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40" activeTab="0"/>
  </bookViews>
  <sheets>
    <sheet name="Załącznik 2" sheetId="1" r:id="rId1"/>
  </sheets>
  <definedNames/>
  <calcPr fullCalcOnLoad="1"/>
</workbook>
</file>

<file path=xl/sharedStrings.xml><?xml version="1.0" encoding="utf-8"?>
<sst xmlns="http://schemas.openxmlformats.org/spreadsheetml/2006/main" count="523" uniqueCount="256">
  <si>
    <t>Lp</t>
  </si>
  <si>
    <t>Nazwa</t>
  </si>
  <si>
    <t>Jednostka miary</t>
  </si>
  <si>
    <t>Ilość</t>
  </si>
  <si>
    <t xml:space="preserve">Cena jednostkowa netto </t>
  </si>
  <si>
    <t xml:space="preserve">Cena jednostkowa brutto </t>
  </si>
  <si>
    <t>Stawka VAT</t>
  </si>
  <si>
    <t>Wartość ogółem netto</t>
  </si>
  <si>
    <t>Wartość ogółem brutto</t>
  </si>
  <si>
    <t>SUMA</t>
  </si>
  <si>
    <t>szt.</t>
  </si>
  <si>
    <t>kg</t>
  </si>
  <si>
    <t>Kurczak świeży</t>
  </si>
  <si>
    <t>l</t>
  </si>
  <si>
    <t>Cukier kryształ   1kg</t>
  </si>
  <si>
    <t>op</t>
  </si>
  <si>
    <t>Pakiet 1  - Mięso wołowe i wieprzowe oraz wędliny</t>
  </si>
  <si>
    <t>op.</t>
  </si>
  <si>
    <t>Sałata lodowa</t>
  </si>
  <si>
    <t>Natka pietruszki zielona świeża w pęczkach</t>
  </si>
  <si>
    <t>Sałata liściasta, zielona, świeża, główka (krucha bez goryczy)</t>
  </si>
  <si>
    <t>Seler korzń, świeży</t>
  </si>
  <si>
    <t>Karczek bez kości, kolor czerwony, świeży, nie tłusty</t>
  </si>
  <si>
    <t>Mięso od szynki, mięso wieprzowe bez kości, kolor czerony, chude, świeże</t>
  </si>
  <si>
    <t>Schab bez kości, świeży , kolor czerwony</t>
  </si>
  <si>
    <t>Słonina bez skóry, wieprzowa</t>
  </si>
  <si>
    <t>Filet z piersi indyka bez skóry, swieży</t>
  </si>
  <si>
    <t>Filet z piersi kurczaka bez skóry, swieży</t>
  </si>
  <si>
    <t>Żeberka paski wieprzowe, swieże</t>
  </si>
  <si>
    <t>Wołowina (antrykot, szponder), swieża</t>
  </si>
  <si>
    <t>Wątroba wieprzowa, swieża</t>
  </si>
  <si>
    <t>Łopatka wieprzowa bez kości, swieża</t>
  </si>
  <si>
    <t>Brzuch surowy bez kości, swieży</t>
  </si>
  <si>
    <t>Kiełki rzodkiewki</t>
  </si>
  <si>
    <t>Nazwa producenta</t>
  </si>
  <si>
    <t>Kiełbasa tatrzańska</t>
  </si>
  <si>
    <t xml:space="preserve">Boczek wędzony parzony, wieprzowy 88,2% </t>
  </si>
  <si>
    <t>Pasztet z indyka</t>
  </si>
  <si>
    <t>Polędwica drobiowa</t>
  </si>
  <si>
    <t>Żywiecka drobiowa</t>
  </si>
  <si>
    <t>Filet wędzony z indyka</t>
  </si>
  <si>
    <t>Actimell mix smaków 100g</t>
  </si>
  <si>
    <t>Imbir 15g</t>
  </si>
  <si>
    <t>Jajka kl. A 63-73g z terminem spożycia do 28 dni</t>
  </si>
  <si>
    <t>Owoc Kaki</t>
  </si>
  <si>
    <t>Owoc melon</t>
  </si>
  <si>
    <t>Brokuły świeże</t>
  </si>
  <si>
    <t>Mix sałat</t>
  </si>
  <si>
    <t>Makaron  nitka rosołowa, 5 jajeczny,  500g  - bez konserwantów, sztucznych dodatków, barwników, aromatów, produkowany wg tradycyjnej domowej receptury z najwyższej jakości mąki pszennej pełniziarnistej i jaj, naturalny kolor oraz zapach.</t>
  </si>
  <si>
    <t>Groch łuskany  połówki 1kg -oczyszczone z łuski i rozłupane ziarna grochu bez żadnych dodatków</t>
  </si>
  <si>
    <t>Ryż biały 1kg bez żadnych dodatków i konserwantów.</t>
  </si>
  <si>
    <t>Kasza pęczak - kasza jęczmnienna wyprodukowana z najwyższej jakości ziarna jęczmienia.- 1kg</t>
  </si>
  <si>
    <t>Kasza jaglana 400g - wyprodukowana z najwyzszej jakości ziaren prosa.</t>
  </si>
  <si>
    <t>Kasza jęczmienna średnia 1 kg- wyprodukowana z najwyzszej jakości ziarna jęczmienia.</t>
  </si>
  <si>
    <t>Kasza manna 1 kg - bez żadnych dodatków i konserwantów, otrzymana z przemiału wysokiej jakości oczyszczonego ziarna pszenicy.</t>
  </si>
  <si>
    <t>Ogórki konserwowe 900g , skład: świeże ogórki, woda, ocet, cukier, sól, gorczyca, czosnek, pieprz czarny, ziele angielskie, korzen chrzanu, liść laurowy. Produkt bez konserwantów.</t>
  </si>
  <si>
    <t>Szczaw konserwowy 100%, 320-350g , produkt bezkonserwantów- 100%</t>
  </si>
  <si>
    <t>Ananas plastry w syropie,  puszka 565-570g. Skład: ananasy plastry, woda, cukier.</t>
  </si>
  <si>
    <t>Musztarda 900g-1kg. Produkt nie zawiera sztucznych barwników</t>
  </si>
  <si>
    <t>Płatki górskie owsiane do zaparzania 500g. Płatki z mąki owsianej wzbogacone witaminami. Bez sztucznych dodatków smakowych i zapachowych. Bogate w witaminy i mikroelementy.</t>
  </si>
  <si>
    <t>Majeranek 14g. Skład 100% majeranku. Otarty</t>
  </si>
  <si>
    <t xml:space="preserve">Papryka mielona słodka 20g . Skład papryka 100%. </t>
  </si>
  <si>
    <t>Masło (opakowanie min. 200g w tym 82% tłuszczu). Masło naturalne aromatyczne wyprodukowane ze śmietanki, bez żadnego dodatku tłuszczów roślinnych. Masło zawiera rozpuszczalne w tłuszczach witaminy A, D, E, K oraz lecytyne, która wspomaga prace mózgu.</t>
  </si>
  <si>
    <t>Twaróg półtłusty 1kg. Zawartość tłuszczu wynosi 15%, a wartośc enegetyczna w 100g równa jest 123kcal (537kJ)</t>
  </si>
  <si>
    <r>
      <t>Miód naturalny produkt Polski</t>
    </r>
    <r>
      <rPr>
        <sz val="8"/>
        <rFont val="Corbel"/>
        <family val="2"/>
      </rPr>
      <t xml:space="preserve"> </t>
    </r>
    <r>
      <rPr>
        <sz val="8"/>
        <rFont val="Tahoma"/>
        <family val="2"/>
      </rPr>
      <t>370 g, wielokwiatowy 100% naturalny</t>
    </r>
  </si>
  <si>
    <t>Kurczak świeży kukurydziany</t>
  </si>
  <si>
    <t>Pakiet 2  - Mięso drobiowe i wędliny</t>
  </si>
  <si>
    <t>Wątroba drobiowa, kolor czerwony, świeża z indyka</t>
  </si>
  <si>
    <t>Kiełbasa biała surowa, swieża. Zawiera 70% mięsa i niewięcej niż 10g tłuszczu w 100g produktu.</t>
  </si>
  <si>
    <t>Kiełbasa szynkowa wieprzowa 52%, kiełbasa grubo rozdrobniona parzona lub równoważne. Zawiera 70% mięsa i niewięcej niż 10g tłuszczu w 100g produktu.</t>
  </si>
  <si>
    <t>Kiełbasa żywiecka sucha. Zawiera 70% mięsa i niewięcej niż 10g tłuszczu w 100g produktu.</t>
  </si>
  <si>
    <t>Mielonka tyrolska. Zawiera 70% mięsa i niewięcej niż 10g tłuszczu w 100g produktu.</t>
  </si>
  <si>
    <t>Polędwica sopocka. Zawiera 70% mięsa i niewięcej niż 10g tłuszczu w 100g produktu.</t>
  </si>
  <si>
    <t>Szynka konserwowa, produkt blokowy wieprzowy parzony, Zawiera 70% mięsa i niewięcej niż 10g tłuszczu w 100g produktu.</t>
  </si>
  <si>
    <t>Kasza gryczana  1kg - prażona wyprodukowana z najwyższej jakości gryki. Barwa złocisto-brązowa swoisty smak.</t>
  </si>
  <si>
    <t>Schab pieczony</t>
  </si>
  <si>
    <t>Łopatka pieczona</t>
  </si>
  <si>
    <t>Kiełbasa konserowa wojskowa</t>
  </si>
  <si>
    <t>Polęwiczki wieprzowe - mieso surowe</t>
  </si>
  <si>
    <t>Kurczak faszerowany</t>
  </si>
  <si>
    <t>Żurek  (wydajność 12,3l) opakowanie catering 800g typu Winiary</t>
  </si>
  <si>
    <t>Ziarna słonecznika łuskane 100g typuOrzeszek</t>
  </si>
  <si>
    <t>Żurawina suszona 100g typu orzeszek</t>
  </si>
  <si>
    <t>Sól morska spozywcza jodowana naturalna drobna 1000g</t>
  </si>
  <si>
    <t>Wołowina bez kości</t>
  </si>
  <si>
    <t>Cena jednostkowa netto</t>
  </si>
  <si>
    <t>Kurczak zagrodowy</t>
  </si>
  <si>
    <t>Skrzydło z gęsi</t>
  </si>
  <si>
    <t>Zestaw z perliczki</t>
  </si>
  <si>
    <t>Perliczka</t>
  </si>
  <si>
    <t>Skrzydła z indyka</t>
  </si>
  <si>
    <t>Brzoskwinie świeże (nektarynki)</t>
  </si>
  <si>
    <t>Szproty w oleju 160g.  Podwędzane</t>
  </si>
  <si>
    <t>Podwawelska z szynki</t>
  </si>
  <si>
    <t>Kiełbasa śląska</t>
  </si>
  <si>
    <t>Ogonówka pieczona</t>
  </si>
  <si>
    <t>Kornetki kiełbaski</t>
  </si>
  <si>
    <t>Pieczeń bacówki</t>
  </si>
  <si>
    <t>Kiełbasa lisowska</t>
  </si>
  <si>
    <t>Kabanosy drobiowe</t>
  </si>
  <si>
    <t>Pakiet 3  - Nabiał</t>
  </si>
  <si>
    <t>Mleko  spożywcze, pasteryzowane, homogenizowane, objętość netto  1l - 2% tłuszczu (opakowanie karton)</t>
  </si>
  <si>
    <t>Mleko  spożywcze, pasteryzowane, homogenizowane, objętość netto  1l 3,2% tłuszczu (opakowanie karton)</t>
  </si>
  <si>
    <t>Grzanki wrocławskie 700g</t>
  </si>
  <si>
    <t>Biszkopty okrągłe 250g</t>
  </si>
  <si>
    <t>Ryż paraboliczny - op. 1kg</t>
  </si>
  <si>
    <t>Pakiet 4  - Artykuły spożywcze różne</t>
  </si>
  <si>
    <t>Ogonówka parzona, wędzona</t>
  </si>
  <si>
    <t xml:space="preserve">Pieczeń rzymska. </t>
  </si>
  <si>
    <t>Szynka kozacka</t>
  </si>
  <si>
    <t>Arbuz (soczysty, dojrzały, czerwony miąższ)</t>
  </si>
  <si>
    <t>Banany (dojrzałe, żółte, jędrne, świeże, w kiściach)</t>
  </si>
  <si>
    <t>Buraki (świeże, jędrne, czerwone)</t>
  </si>
  <si>
    <t>Cebula (surowa świeża)</t>
  </si>
  <si>
    <t>Cytryny (soczyste, dojrzałe, świeże)</t>
  </si>
  <si>
    <t>Czosnek (świeży, główka)</t>
  </si>
  <si>
    <t>Gruszki typu Klapsa, Konferencja (dojrzałe jędrne, świeże)</t>
  </si>
  <si>
    <t>Jabłka typu Ligol, Janagold (duże, jędrne)</t>
  </si>
  <si>
    <t>Kalafior  (duży, biały, świeży , jędrny)</t>
  </si>
  <si>
    <t>Kapusta biała surowa (młoda, świeża, główka)</t>
  </si>
  <si>
    <t>Kapusta czerwona (moda świeża, główki)</t>
  </si>
  <si>
    <t>Kapusta kiszona  (naturalnie, bez dodatku octu)</t>
  </si>
  <si>
    <t>Kapusta pekińska (zielona, świeża)</t>
  </si>
  <si>
    <t>Koperek zielony (świeży w pęczkach)</t>
  </si>
  <si>
    <t>Mandarynki klementynki (bezpestkowe, dojrzałe, soczyste, świeże)</t>
  </si>
  <si>
    <t>Marchew, kolor czerwony ( jędrna, czysta, świeża)</t>
  </si>
  <si>
    <t>Ogórki kiszone w wodzie (twarde)</t>
  </si>
  <si>
    <t>Ogórki świeże, szklarniowe, gruntowe (twarde, świeże, zielone)0</t>
  </si>
  <si>
    <t>Papryka czerwona, żółta, zielona (jędrna, świeża)</t>
  </si>
  <si>
    <t>Pieczarki (białe, swieże czyste)</t>
  </si>
  <si>
    <t>Pietruszka (świeża, nie pasterna, nie przerośnięta)</t>
  </si>
  <si>
    <t>Pomarańcze (dojrze, sodkie, soczyste, świeże)</t>
  </si>
  <si>
    <t>Pomidory  czerwone (jędrne, świże i dojrzałe)</t>
  </si>
  <si>
    <t>Por (świeży, zielony)</t>
  </si>
  <si>
    <t>Rzodkiewka koloru czerwonego (świeża, w pęczkach)</t>
  </si>
  <si>
    <t>Szczypiorek cienki, zielony (świeży w pęczkach)</t>
  </si>
  <si>
    <t>Śliwki (duże, dojrzałe, soczyste)</t>
  </si>
  <si>
    <t>Truskawki czerwone (aromatyczne, dojrzałe, słodkie)</t>
  </si>
  <si>
    <t>Ziemniaki swieże (jędrne, czyste)</t>
  </si>
  <si>
    <t xml:space="preserve">Szyneczka pieczona </t>
  </si>
  <si>
    <t>Szynka polska . Zawiera 70% mięsa i niewięcej niż 10g tłuszczu w 100g produktu.</t>
  </si>
  <si>
    <t>Szynka wiejska/piknikowa. Zawiera 70% mięsa i niewięcej niż 10g tłuszczu w 100g produktu.</t>
  </si>
  <si>
    <t>Szynka wojskowa/chłopska</t>
  </si>
  <si>
    <t xml:space="preserve">Kiełbaski franfrukterki </t>
  </si>
  <si>
    <t xml:space="preserve">Kabanosy wieprzowe </t>
  </si>
  <si>
    <t>Udziec wędzony z kurczaka</t>
  </si>
  <si>
    <t>Udziec z kurczaka świeży</t>
  </si>
  <si>
    <t>Ser kremowy w plastrach  Hochland (naturalne składniki bez konserwantów, rózne smaki) 130g</t>
  </si>
  <si>
    <t>Serki homogenizowane owocowe  Jogo 140-150g . Produkt zawierający nie więcej niż 10g cukrów, oraz nie więcej niż 10g tłuszczu w 100g/ml produktu gotowego do spożycia</t>
  </si>
  <si>
    <t>Twarożek mix smaków 150g  Almette</t>
  </si>
  <si>
    <t>Twarożek mix smaków135g  Łaciaty</t>
  </si>
  <si>
    <t>Barszcz biały Winiary (wydajność 15l) opakowanie catering 0,840kg</t>
  </si>
  <si>
    <t>Barszcz biały w płynie 100% smaku bez dodatku konserwantów 490 ml</t>
  </si>
  <si>
    <t>Barszcz czerwony -koncentrat   Krakus, poj. 300-350ml. Produkt bez konserwantów</t>
  </si>
  <si>
    <t>Brzoskwinie  połówki w syropie , puszka 850g. Skład: brzoskwinie połówki, woda, cukier</t>
  </si>
  <si>
    <t>Budyń z cukrem  1,2kg Winiary mix smaków - wymagane opakowanie zbiorcze. Budyń przygotowany tylko na mleku, wzbogacony o witamine C i naturalne składniki. Skład: skrobia ziemniaczana, skrobia kukurydziana 60g.</t>
  </si>
  <si>
    <t>Carry 20g, przyprawa mielona Prymat</t>
  </si>
  <si>
    <t>Chrzan z kwaskiem cytynowym 290g , skład korzeń chrznu 52%, woda, cukier, olej roślinny Motyl</t>
  </si>
  <si>
    <t>Dżem  mix smaków 220g . Dżem 100% owoców - gładki, bez cukru. Dżem powinien nadawać się do ciast, naleśników i jedzenia  z pieczywem. Nie zawiera sztucznych barwników, aromatów i konserwantów. Łowicz</t>
  </si>
  <si>
    <t xml:space="preserve">Fasolka biały Jaś paczkowana 1kg ziarno wielkości 18-25mm </t>
  </si>
  <si>
    <t>Filet z makreli w pomidorach 170g FishMK</t>
  </si>
  <si>
    <t>Groszek konserwowy 400g - skład: groszek, woda, sól. Produkowany z wysokiej jakości groszku. Puszka łatwootwieralna Bonduelle</t>
  </si>
  <si>
    <t>Herbata czarna 100x2g, wysokogatunkowa Lipton, Tekane</t>
  </si>
  <si>
    <t>Herbata owocowa 20-25x2g mix smaków  Herbapol, Biofix</t>
  </si>
  <si>
    <t>Kakao ciemne niskotłuszczowe 10%-12%, op. 150g, Kakao zawiera witaminy C, PP, B6, B2, B1, B12 oraz nician wzbogacone w wapno i magnez, z dodatkiem cukru winogronowego. Decomorreno</t>
  </si>
  <si>
    <t>Kasza bulgur op. 1kg</t>
  </si>
  <si>
    <t>Kawa zbożowa rozpuszczalna 150g  - skład jeczmień, żyto, buraki cukrowe (zboża -72%). INKA</t>
  </si>
  <si>
    <t>Ketchup łagodny 480g  typu Pudliszki - produkt nie może zawierać konserwantów, zużyto do jego produkcji nie mniej niż 120g pomidorów do przygotowania 100g gotowego produktu</t>
  </si>
  <si>
    <t>Kisiel z cukrem z witaminą C bez sztucznych barwników 1,3 kg -  wymagane opakowanie zbiorcze hermetycznie zamknięte WINIARY</t>
  </si>
  <si>
    <t>Kukurydza konserwowa  złocista, ziarno kalibrowane, bez dodatku cukru, masa całkowita 340g, po odcieku 285g, puszka łatwootwieralna,  BONDUELLE</t>
  </si>
  <si>
    <t>Kwas cytrynowy 50g (najlepszy dodatek)  Winiary</t>
  </si>
  <si>
    <t xml:space="preserve">Majonez 700ml  Winary </t>
  </si>
  <si>
    <t>Makaron bezglutenowy nitka 500g</t>
  </si>
  <si>
    <t>Makaron bezglutenowy świderki 500g</t>
  </si>
  <si>
    <t>Makaron kolanka ozdobne 500g  - bez konserwantów, sztucznych dodatków, barwników, aromatów, produkowany wg tradycyjnej domowej receptury z najwyższej jakości mąki pszennej pełniziarnistej i jaj, naturalny kolor oraz zapach. LUBELLA</t>
  </si>
  <si>
    <t>Makaron nitka spaghetti 500g - bez konserwantów, sztucznych dodatków, barwników, aromatów, produkowany wg tradycyjnej domowej receptury z najwyższej jakości mąki pszennej pełniziarnistej i jaj, naturalny kolor oraz zapach. LUBELLA</t>
  </si>
  <si>
    <t>Makaron pióra 500g - bez konserwantów, sztucznych dodatków, barwników, aromatów, produkowany wg tradycyjnej domowej receptury z najwyższej jakości mąki pszennej pełniziarnistej i jaj, naturalny kolor oraz zapach. LUBELLA</t>
  </si>
  <si>
    <t>Makaron świderki 500g  - bez konserwantów, sztucznych dodatków, barwników, aromatów, produkowany wg tradycyjnej domowej receptury z najwyższej jakości mąki pszennej pełniziarnistej i jaj, naturalny kolor oraz zapach. LUBELLA</t>
  </si>
  <si>
    <t>Makaron wstążki szeroka, nitki 4 jajeczny , 500g  - bez konserwantów, sztucznych dodatków, barwników, aromatów, produkowany wg tradycyjnej domowej receptury z najwyższej jakości mąki pszennej pełniziarnistej i jaj, naturalny kolor oraz zapach.</t>
  </si>
  <si>
    <t>Makaron zacierka 250g  - bez konserwantów, sztucznych dodatków, barwników, aromatów, produkowany wg tradycyjnej domowej receptury z najwyższej jakości mąki pszennej pełniziarnistej i jaj, naturalny kolor oraz zapach.</t>
  </si>
  <si>
    <t>Olej rzepakowy 1l - skład: rafinowany olej rzepakowy z pierwszego tłoczenia 100%. Filtrowany na zimno Kujawski.</t>
  </si>
  <si>
    <t>Pomidory w puszce całe bez skórki 400g w puszce łatwootwieralnej  Łowicz</t>
  </si>
  <si>
    <t>Płatki jaglane 400g</t>
  </si>
  <si>
    <t>Przecier pomidorowy 100% z natury bez dodatku soli, źródło potasu , 500g, Łowicz</t>
  </si>
  <si>
    <t>Tuńczyk w sosie własnym 170g</t>
  </si>
  <si>
    <t>Przecier ogórkowy z ogórków kwaszonych 100%, masa netto 350g URBANEK</t>
  </si>
  <si>
    <t>Sos słodko kwaśny 500g  Łowicz</t>
  </si>
  <si>
    <t>Sos do spagetti/boloński (pełen dojrzałych pomidorów) 500g Łowicz</t>
  </si>
  <si>
    <t>Soki 1l różne smaki . 100% bez konserwantów i dodatków, pateryzowany bez powietrza. Hortex, Tymbark, Fortuna</t>
  </si>
  <si>
    <t>Soczki owocowe 100% w kartoniku, poj. 200ml  z rurką bez zawartości cukru Tymbark</t>
  </si>
  <si>
    <t>Mięta expresowa 20 x2g, naturalny aromat Vitax</t>
  </si>
  <si>
    <t xml:space="preserve">Sól niskosodowana </t>
  </si>
  <si>
    <t>Przyprawa warzywna sypka naturalna 1 kg typu Kucharek. Skład: sól, suszone warzywa 30%,(marchew, pasternak, cebula, ziemniaki, seler, por, papryka, natka pietruszki, czosnek), cukier, ekstrakt drożdżowy, przyprawy (pieprz czarny kurkuma, koper)- linia przyprawa przedszkolno szkolna</t>
  </si>
  <si>
    <t>Płatki zbożowe  Nestle rózne smaki 250g</t>
  </si>
  <si>
    <t>Papryka konserwowa 0,9l HEKTOR</t>
  </si>
  <si>
    <t>Pasztet firmowy 250g WIELKOPOLSKI</t>
  </si>
  <si>
    <t>Pasztet szlachecki (Skwierzyno) 180g</t>
  </si>
  <si>
    <t>Płatki ryżowe 200 g. produkt z ryżu poddany specjalnej technologii-płatkowaniu. Bez sztucznych dodatków smakowych i zapachowych. Bogate w witaminy i moikroelelnty. PIATNICA</t>
  </si>
  <si>
    <t>Płatki kukurydziane 250g NESTLE</t>
  </si>
  <si>
    <t>Konfitura różne smaki 240g Łowicz</t>
  </si>
  <si>
    <t>Zioła prowansalskie 10g . Skład: mieszanka oregano, tymianku, cząbru, rozmarynu, bazylii i majeranku. Prymat.</t>
  </si>
  <si>
    <t>Ziele angielskie 15g PRYMAT</t>
  </si>
  <si>
    <t>Przyprawa do gyrosa Prymat 30g</t>
  </si>
  <si>
    <t>Przyprawa do gulaszu (bez dodatku glutaminianu monosodowego) 20g PRYMAT</t>
  </si>
  <si>
    <t>Przyprawa do kurczaka 30g Prymat. Przyprawa sypka, ziołowo korzenna do mięs</t>
  </si>
  <si>
    <t>Pieprz ziołowy mielony 20g PRYMAT</t>
  </si>
  <si>
    <t>Pieprz czarny mielony 20g . Skład pieprz czarny 100%. PRYMAT</t>
  </si>
  <si>
    <t>Oregano 10g. Skład oregano 100%, otarte PRYMAT</t>
  </si>
  <si>
    <t>Mąka pszenna  paczkowana typu 480 op.1kg Szadkowska l</t>
  </si>
  <si>
    <t>Liść laurowy 6g . Skład liść laurowy 100%</t>
  </si>
  <si>
    <t>Gałka muszkatałowa 10g PRYMAT</t>
  </si>
  <si>
    <t>Czosnek granulowany 20g PRYMAT</t>
  </si>
  <si>
    <t>Cynamon  mielony 15g, sypka przyprawa do potraw Prymat</t>
  </si>
  <si>
    <t>Bazylia 10g. Sypka przyprawa do potraw PRYMAT</t>
  </si>
  <si>
    <t>Powidła węgierkowe 290g  Łowicz</t>
  </si>
  <si>
    <t>Winogrono białe ,czerwone  (dojrzałe, świeże, słodkie)</t>
  </si>
  <si>
    <t xml:space="preserve">Kości wędzone </t>
  </si>
  <si>
    <t>Udziec z indyka bez kości bez skóry</t>
  </si>
  <si>
    <t>Parówki drobiowe odtłuszczone o zawartości mięsa nie mniej niż 85%</t>
  </si>
  <si>
    <t>Parówki drobiowe smakowite z polędwicy kurczaka czyste mięso 99%</t>
  </si>
  <si>
    <t>Szynka drobiowa</t>
  </si>
  <si>
    <t>Noga z kurczaka b/kości b/skóry</t>
  </si>
  <si>
    <t>Filet z kurczaka kukurydzianego</t>
  </si>
  <si>
    <t>Kurczak gotowany na parze</t>
  </si>
  <si>
    <t>Pasztet zagrodowy</t>
  </si>
  <si>
    <t>Krakowska sucha drobiowa</t>
  </si>
  <si>
    <t>Czereśnie duże świeże</t>
  </si>
  <si>
    <t>Kiwi świeże</t>
  </si>
  <si>
    <t xml:space="preserve"> Podudzie, swieże</t>
  </si>
  <si>
    <t>Noga (pałka) z kurczaka</t>
  </si>
  <si>
    <t>Kiełbasa krakowska sucha.</t>
  </si>
  <si>
    <t>Kiełbasa parówkowa/serdelki grube</t>
  </si>
  <si>
    <t>Kiełbasa wiejska</t>
  </si>
  <si>
    <t>Szynka biała.</t>
  </si>
  <si>
    <t>Jogurt naturalny 370g-400g. Zawartośc tłuszczu 3% - przecietna wartość enegetyczna w 100g jogurtu wynosi 327 kJ/78kcal. Warość odżywcza: białko 5,2g, węglowodany 7,5g, tłuszcz 3g. Zott, Jogo, Mlekovita</t>
  </si>
  <si>
    <t>Jogurt owocowy  150g  mix smaków  Jogobella, Mlekovita. Świeży jogurt o nizszej zawartości tłuszczu, zawiera żywe kultury bakterii i extra duże kawałki owoców. Produkt zawierający nie więcej niż 10g cukrów, oraz nie więcej niż 10g tłuszczu w 100g/ml.</t>
  </si>
  <si>
    <t>Jogurt do picia naturalny Zott , Mlekovita 200g</t>
  </si>
  <si>
    <t>Ser kremowy topiony z bloczku  Hochland ,(naturalne składniki bez konserwantów, rózne smaki) 100g</t>
  </si>
  <si>
    <t>Śmietana 500ml- 30%  , 36% Łaciata, Mlekovita</t>
  </si>
  <si>
    <t>Śmietana 370g-400g - 12%. Skład śmietana pasteryzowana, skrobia modyfikowana, żewlatyna spożywcza pochodzenia wieprzowego, żywe kultury bakterii i fermentacji mlekowej. Zott, Jogo, Mlekovita</t>
  </si>
  <si>
    <t>Jogurt naturalny 330g-350g. Zawartośc tłuszczu 3% - przecietna wartość enegetyczna w 100g jogurtu wynosi 327 kJ/78kcal. Warość odżywcza: białko 5,2g, węglowodany 7,5g, tłuszcz 3g. Zott, Jogo, Mlekovita</t>
  </si>
  <si>
    <t>Śmietana 330g-350g - 12%. Skład śmietana pasteryzowana, skrobia modyfikowana, żewlatyna spożywcza pochodzenia wieprzowego, żywe kultury bakterii i fermentacji mlekowej.Zott, Jogo, Mlekovita</t>
  </si>
  <si>
    <t>Maślanka naturalna butelka 400g Mlekovita</t>
  </si>
  <si>
    <t>Kefir naturalny butelka 150g Mlekovita</t>
  </si>
  <si>
    <t>Jogurty pitne owocowe 250g butelka Mlekovita</t>
  </si>
  <si>
    <t>Ser żółty w całości 1kg GOUDA, Podlaski , Mlekovita</t>
  </si>
  <si>
    <t>Ser żółty z dziurami Sokołów, Króklewski, Mazdamer, Mlekovita</t>
  </si>
  <si>
    <t>Ser żółty wędzony  RAMZES , Mlekovita 1kg</t>
  </si>
  <si>
    <t>Sól jodowana warzona spożywcza</t>
  </si>
  <si>
    <t>lit</t>
  </si>
  <si>
    <t>Miód naturalny produkt Polski 1litr lipowy, akacjowy,spadziowy,wielokwitowy</t>
  </si>
  <si>
    <t xml:space="preserve">Pomidorki koktajlowe </t>
  </si>
  <si>
    <t>Załącznik 2</t>
  </si>
  <si>
    <t>nr sprawy 1/PM175/TP/D/2021</t>
  </si>
  <si>
    <t>Pakiet 5  - Warzywa, owoce, jajka</t>
  </si>
  <si>
    <r>
      <rPr>
        <b/>
        <sz val="11"/>
        <rFont val="Tahoma"/>
        <family val="2"/>
      </rPr>
      <t xml:space="preserve">UWAGA: </t>
    </r>
    <r>
      <rPr>
        <b/>
        <sz val="10"/>
        <rFont val="Tahoma"/>
        <family val="2"/>
      </rPr>
      <t>Jeżeli w jakiejkolwiek pozycji formularza asortymentowo cenowego (załącznik 2 do SWZ) użyto nazwy towarowej, Wykonawca może złozyć ofertę na towar równoważny (o tych samych prametrach) lub lepszy jakościowo od tego, który wymieniono przy użyciu nazwy towarowej. Wykonawca, który zaoferuje produkt równoważny lub lepszy od opisanego jest obowiązany wykazać, że oferowany przez niego artykuł spełnia wymagania określonego przez Zamawiającego w szczególności poprzez złączenie do oferty kart produktu lub opakowania potwierdzających skład poduktu.</t>
    </r>
  </si>
</sst>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 _z_ł_-;\-* #,##0.00\ _z_ł_-;_-* &quot;-&quot;\ _z_ł_-;_-@_-"/>
    <numFmt numFmtId="167" formatCode="#,##0.0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 &quot;zł&quot;"/>
    <numFmt numFmtId="173" formatCode="_-[$€-2]\ * #,##0.00_-;\-[$€-2]\ * #,##0.00_-;_-[$€-2]\ * &quot;-&quot;??_-;_-@_-"/>
  </numFmts>
  <fonts count="50">
    <font>
      <sz val="10"/>
      <name val="Arial"/>
      <family val="0"/>
    </font>
    <font>
      <sz val="8"/>
      <name val="Arial"/>
      <family val="2"/>
    </font>
    <font>
      <b/>
      <sz val="10"/>
      <name val="Tahoma"/>
      <family val="2"/>
    </font>
    <font>
      <sz val="10"/>
      <name val="Tahoma"/>
      <family val="2"/>
    </font>
    <font>
      <sz val="10"/>
      <color indexed="10"/>
      <name val="Tahoma"/>
      <family val="2"/>
    </font>
    <font>
      <sz val="8"/>
      <name val="Tahoma"/>
      <family val="2"/>
    </font>
    <font>
      <sz val="9"/>
      <name val="Tahoma"/>
      <family val="2"/>
    </font>
    <font>
      <b/>
      <sz val="9"/>
      <name val="Tahoma"/>
      <family val="2"/>
    </font>
    <font>
      <b/>
      <sz val="8"/>
      <name val="Tahoma"/>
      <family val="2"/>
    </font>
    <font>
      <i/>
      <sz val="9"/>
      <name val="Tahoma"/>
      <family val="2"/>
    </font>
    <font>
      <b/>
      <sz val="11"/>
      <name val="Tahoma"/>
      <family val="2"/>
    </font>
    <font>
      <sz val="8"/>
      <name val="Corbe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3" fillId="27" borderId="1" applyNumberForma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97">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4" fillId="0" borderId="0" xfId="0" applyFont="1" applyAlignment="1">
      <alignment/>
    </xf>
    <xf numFmtId="165" fontId="5" fillId="0" borderId="10" xfId="42" applyFont="1" applyBorder="1" applyAlignment="1">
      <alignment horizontal="center" vertical="center" wrapText="1"/>
    </xf>
    <xf numFmtId="9" fontId="5" fillId="0" borderId="10" xfId="0" applyNumberFormat="1" applyFont="1" applyBorder="1" applyAlignment="1">
      <alignment horizontal="center" vertical="center" wrapText="1"/>
    </xf>
    <xf numFmtId="165" fontId="5" fillId="0" borderId="10" xfId="0" applyNumberFormat="1" applyFont="1" applyBorder="1" applyAlignment="1">
      <alignment vertical="center"/>
    </xf>
    <xf numFmtId="165" fontId="5" fillId="0" borderId="11" xfId="0" applyNumberFormat="1" applyFont="1" applyBorder="1" applyAlignment="1">
      <alignment vertical="center"/>
    </xf>
    <xf numFmtId="0" fontId="5" fillId="0" borderId="12" xfId="0" applyFont="1" applyBorder="1" applyAlignment="1">
      <alignment horizontal="center" vertical="center"/>
    </xf>
    <xf numFmtId="0" fontId="5" fillId="0" borderId="12" xfId="0" applyFont="1" applyFill="1" applyBorder="1" applyAlignment="1">
      <alignment horizontal="center" vertical="center" wrapText="1"/>
    </xf>
    <xf numFmtId="165" fontId="5" fillId="0" borderId="12" xfId="42" applyFont="1" applyBorder="1" applyAlignment="1">
      <alignment horizontal="center" vertical="center" wrapText="1"/>
    </xf>
    <xf numFmtId="9" fontId="5" fillId="0" borderId="12" xfId="0" applyNumberFormat="1" applyFont="1" applyBorder="1" applyAlignment="1">
      <alignment horizontal="center" vertical="center" wrapText="1"/>
    </xf>
    <xf numFmtId="165" fontId="5" fillId="0" borderId="12" xfId="0" applyNumberFormat="1" applyFont="1" applyBorder="1" applyAlignment="1">
      <alignment vertical="center"/>
    </xf>
    <xf numFmtId="165" fontId="5" fillId="0" borderId="13" xfId="0" applyNumberFormat="1" applyFont="1" applyBorder="1" applyAlignment="1">
      <alignment vertical="center"/>
    </xf>
    <xf numFmtId="0" fontId="5" fillId="0" borderId="14" xfId="0" applyFont="1" applyBorder="1" applyAlignment="1">
      <alignment horizontal="center" vertical="center"/>
    </xf>
    <xf numFmtId="0" fontId="5" fillId="0" borderId="14" xfId="0" applyFont="1" applyFill="1" applyBorder="1" applyAlignment="1">
      <alignment horizontal="center" vertical="center" wrapText="1"/>
    </xf>
    <xf numFmtId="165" fontId="5" fillId="0" borderId="14" xfId="42" applyFont="1" applyBorder="1" applyAlignment="1">
      <alignment horizontal="center" vertical="center" wrapText="1"/>
    </xf>
    <xf numFmtId="9" fontId="5" fillId="0" borderId="14" xfId="0" applyNumberFormat="1" applyFont="1" applyBorder="1" applyAlignment="1">
      <alignment horizontal="center" vertical="center" wrapText="1"/>
    </xf>
    <xf numFmtId="165" fontId="5" fillId="0" borderId="14" xfId="0" applyNumberFormat="1" applyFont="1" applyBorder="1" applyAlignment="1">
      <alignment vertical="center"/>
    </xf>
    <xf numFmtId="165" fontId="5" fillId="0" borderId="15" xfId="0" applyNumberFormat="1" applyFont="1" applyBorder="1" applyAlignment="1">
      <alignment vertical="center"/>
    </xf>
    <xf numFmtId="0" fontId="2" fillId="0" borderId="0" xfId="0" applyFont="1" applyBorder="1" applyAlignment="1">
      <alignment/>
    </xf>
    <xf numFmtId="0" fontId="3" fillId="0" borderId="0" xfId="0" applyFont="1" applyBorder="1" applyAlignment="1">
      <alignment/>
    </xf>
    <xf numFmtId="0" fontId="7" fillId="0" borderId="16" xfId="0" applyFont="1" applyBorder="1" applyAlignment="1">
      <alignment/>
    </xf>
    <xf numFmtId="165" fontId="8" fillId="0" borderId="17" xfId="42" applyFont="1" applyBorder="1" applyAlignment="1">
      <alignment horizontal="right"/>
    </xf>
    <xf numFmtId="165" fontId="7" fillId="0" borderId="18" xfId="0" applyNumberFormat="1" applyFont="1" applyBorder="1" applyAlignment="1">
      <alignment/>
    </xf>
    <xf numFmtId="0" fontId="6" fillId="0" borderId="0" xfId="0" applyFont="1" applyBorder="1" applyAlignment="1">
      <alignment/>
    </xf>
    <xf numFmtId="165" fontId="8" fillId="0" borderId="0" xfId="42" applyFont="1" applyBorder="1" applyAlignment="1">
      <alignment horizontal="right"/>
    </xf>
    <xf numFmtId="0" fontId="9" fillId="0" borderId="0" xfId="0" applyFont="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165" fontId="5" fillId="33" borderId="12" xfId="42" applyFont="1" applyFill="1" applyBorder="1" applyAlignment="1">
      <alignment horizontal="center" vertical="center" wrapText="1"/>
    </xf>
    <xf numFmtId="0" fontId="5" fillId="0" borderId="21" xfId="0" applyFont="1" applyBorder="1" applyAlignment="1">
      <alignment horizontal="center" vertical="center" wrapText="1"/>
    </xf>
    <xf numFmtId="9" fontId="5" fillId="33" borderId="12" xfId="0" applyNumberFormat="1" applyFont="1" applyFill="1" applyBorder="1" applyAlignment="1">
      <alignment horizontal="center" vertical="center" wrapText="1"/>
    </xf>
    <xf numFmtId="165" fontId="5" fillId="33" borderId="12" xfId="0" applyNumberFormat="1" applyFont="1" applyFill="1" applyBorder="1" applyAlignment="1">
      <alignment vertical="center"/>
    </xf>
    <xf numFmtId="165" fontId="5" fillId="33" borderId="13" xfId="0" applyNumberFormat="1" applyFont="1" applyFill="1" applyBorder="1" applyAlignment="1">
      <alignment vertical="center"/>
    </xf>
    <xf numFmtId="165" fontId="5" fillId="33" borderId="14" xfId="42" applyFont="1" applyFill="1" applyBorder="1" applyAlignment="1">
      <alignment horizontal="center" vertical="center" wrapText="1"/>
    </xf>
    <xf numFmtId="9" fontId="5" fillId="33" borderId="14" xfId="0" applyNumberFormat="1" applyFont="1" applyFill="1" applyBorder="1" applyAlignment="1">
      <alignment horizontal="center" vertical="center" wrapText="1"/>
    </xf>
    <xf numFmtId="165" fontId="5" fillId="33" borderId="14" xfId="0" applyNumberFormat="1" applyFont="1" applyFill="1" applyBorder="1" applyAlignment="1">
      <alignment vertical="center"/>
    </xf>
    <xf numFmtId="165" fontId="5" fillId="33" borderId="15" xfId="0" applyNumberFormat="1" applyFont="1" applyFill="1" applyBorder="1" applyAlignment="1">
      <alignment vertical="center"/>
    </xf>
    <xf numFmtId="0" fontId="7" fillId="0" borderId="0" xfId="0" applyFont="1" applyAlignment="1">
      <alignment/>
    </xf>
    <xf numFmtId="165" fontId="5" fillId="33" borderId="10" xfId="42" applyFont="1" applyFill="1" applyBorder="1" applyAlignment="1">
      <alignment horizontal="center" vertical="center" wrapText="1"/>
    </xf>
    <xf numFmtId="9" fontId="5" fillId="33" borderId="10" xfId="0" applyNumberFormat="1" applyFont="1" applyFill="1" applyBorder="1" applyAlignment="1">
      <alignment horizontal="center" vertical="center" wrapText="1"/>
    </xf>
    <xf numFmtId="165" fontId="5" fillId="33" borderId="10" xfId="0" applyNumberFormat="1" applyFont="1" applyFill="1" applyBorder="1" applyAlignment="1">
      <alignment vertical="center"/>
    </xf>
    <xf numFmtId="165" fontId="5" fillId="33" borderId="11" xfId="0" applyNumberFormat="1" applyFont="1" applyFill="1" applyBorder="1" applyAlignment="1">
      <alignment vertical="center"/>
    </xf>
    <xf numFmtId="0" fontId="7" fillId="0" borderId="0" xfId="0" applyFont="1" applyBorder="1" applyAlignment="1">
      <alignment/>
    </xf>
    <xf numFmtId="165" fontId="7" fillId="0" borderId="17" xfId="42" applyFont="1" applyBorder="1" applyAlignment="1">
      <alignment horizontal="right"/>
    </xf>
    <xf numFmtId="0" fontId="7" fillId="33" borderId="0" xfId="0" applyFont="1" applyFill="1" applyAlignment="1">
      <alignment/>
    </xf>
    <xf numFmtId="0" fontId="6" fillId="33" borderId="0" xfId="0" applyFont="1" applyFill="1" applyAlignment="1">
      <alignment/>
    </xf>
    <xf numFmtId="0" fontId="6" fillId="0" borderId="0" xfId="0" applyFont="1" applyAlignment="1">
      <alignment/>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165" fontId="7" fillId="0" borderId="0" xfId="42" applyFont="1" applyBorder="1" applyAlignment="1">
      <alignment horizontal="right"/>
    </xf>
    <xf numFmtId="0" fontId="7" fillId="0" borderId="0" xfId="0" applyFont="1" applyFill="1" applyAlignment="1">
      <alignment/>
    </xf>
    <xf numFmtId="0" fontId="6" fillId="0" borderId="0" xfId="0" applyFont="1" applyFill="1" applyAlignment="1">
      <alignment/>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2" xfId="0" applyFont="1" applyBorder="1" applyAlignment="1">
      <alignment horizontal="left" wrapText="1"/>
    </xf>
    <xf numFmtId="0" fontId="5" fillId="0" borderId="24" xfId="0" applyFont="1" applyBorder="1" applyAlignment="1">
      <alignment horizontal="center" vertical="center"/>
    </xf>
    <xf numFmtId="0" fontId="5" fillId="0" borderId="14" xfId="0" applyFont="1" applyBorder="1" applyAlignment="1">
      <alignment horizontal="left" wrapText="1"/>
    </xf>
    <xf numFmtId="0" fontId="5" fillId="33" borderId="12" xfId="0" applyFont="1" applyFill="1" applyBorder="1" applyAlignment="1">
      <alignment horizontal="left" wrapText="1"/>
    </xf>
    <xf numFmtId="0" fontId="5" fillId="33" borderId="23" xfId="0" applyFont="1" applyFill="1" applyBorder="1" applyAlignment="1">
      <alignment horizontal="center" vertical="center"/>
    </xf>
    <xf numFmtId="0" fontId="5" fillId="33" borderId="14" xfId="0" applyFont="1" applyFill="1" applyBorder="1" applyAlignment="1">
      <alignment horizontal="left" wrapText="1"/>
    </xf>
    <xf numFmtId="0" fontId="5" fillId="33" borderId="22" xfId="0" applyFont="1" applyFill="1" applyBorder="1" applyAlignment="1">
      <alignment horizontal="center" vertical="center"/>
    </xf>
    <xf numFmtId="0" fontId="5" fillId="33" borderId="10" xfId="0" applyFont="1" applyFill="1" applyBorder="1" applyAlignment="1">
      <alignment horizontal="left" wrapText="1"/>
    </xf>
    <xf numFmtId="0" fontId="5" fillId="33" borderId="12" xfId="0" applyFont="1" applyFill="1" applyBorder="1" applyAlignment="1">
      <alignment/>
    </xf>
    <xf numFmtId="0" fontId="5" fillId="33" borderId="12" xfId="0" applyFont="1" applyFill="1" applyBorder="1" applyAlignment="1">
      <alignment horizontal="left" vertical="center" wrapText="1"/>
    </xf>
    <xf numFmtId="0" fontId="5" fillId="33" borderId="12" xfId="0" applyFont="1" applyFill="1" applyBorder="1" applyAlignment="1">
      <alignment vertical="center" wrapText="1"/>
    </xf>
    <xf numFmtId="0" fontId="9" fillId="0" borderId="0" xfId="0" applyFont="1" applyFill="1" applyBorder="1" applyAlignment="1">
      <alignment horizontal="center" vertical="center" wrapText="1"/>
    </xf>
    <xf numFmtId="0" fontId="3" fillId="0" borderId="12" xfId="0" applyFont="1" applyBorder="1" applyAlignment="1">
      <alignment/>
    </xf>
    <xf numFmtId="165" fontId="7" fillId="0" borderId="0" xfId="0" applyNumberFormat="1" applyFont="1" applyBorder="1" applyAlignment="1">
      <alignment/>
    </xf>
    <xf numFmtId="165" fontId="5" fillId="0" borderId="0" xfId="42" applyFont="1" applyBorder="1" applyAlignment="1">
      <alignment horizontal="center" vertical="center" wrapText="1"/>
    </xf>
    <xf numFmtId="0" fontId="5" fillId="0" borderId="10" xfId="0" applyFont="1" applyBorder="1" applyAlignment="1">
      <alignment horizontal="left"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165" fontId="5" fillId="33" borderId="0" xfId="42" applyFont="1" applyFill="1" applyBorder="1" applyAlignment="1">
      <alignment horizontal="center" vertical="center" wrapText="1"/>
    </xf>
    <xf numFmtId="0" fontId="5" fillId="33" borderId="24" xfId="0" applyFont="1" applyFill="1" applyBorder="1" applyAlignment="1">
      <alignment horizontal="center" vertical="center"/>
    </xf>
    <xf numFmtId="0" fontId="5" fillId="33" borderId="10" xfId="0" applyFont="1" applyFill="1" applyBorder="1" applyAlignment="1">
      <alignment vertical="center"/>
    </xf>
    <xf numFmtId="0" fontId="5" fillId="33" borderId="14"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2" xfId="0" applyFont="1" applyFill="1" applyBorder="1" applyAlignment="1">
      <alignment vertical="center"/>
    </xf>
    <xf numFmtId="0" fontId="5" fillId="0" borderId="12" xfId="0" applyFont="1" applyBorder="1" applyAlignment="1">
      <alignment horizontal="left" vertical="center" wrapText="1"/>
    </xf>
    <xf numFmtId="0" fontId="5" fillId="33" borderId="14" xfId="0" applyFont="1" applyFill="1" applyBorder="1" applyAlignment="1">
      <alignment vertical="center"/>
    </xf>
    <xf numFmtId="0" fontId="2" fillId="0" borderId="0" xfId="0" applyFont="1" applyAlignment="1">
      <alignment horizontal="center"/>
    </xf>
    <xf numFmtId="0" fontId="2" fillId="0" borderId="0" xfId="0" applyFont="1"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79</xdr:row>
      <xdr:rowOff>0</xdr:rowOff>
    </xdr:from>
    <xdr:ext cx="76200" cy="295275"/>
    <xdr:sp fLocksText="0">
      <xdr:nvSpPr>
        <xdr:cNvPr id="1" name="Text Box 31"/>
        <xdr:cNvSpPr txBox="1">
          <a:spLocks noChangeArrowheads="1"/>
        </xdr:cNvSpPr>
      </xdr:nvSpPr>
      <xdr:spPr>
        <a:xfrm>
          <a:off x="6534150" y="171545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79</xdr:row>
      <xdr:rowOff>0</xdr:rowOff>
    </xdr:from>
    <xdr:ext cx="76200" cy="295275"/>
    <xdr:sp fLocksText="0">
      <xdr:nvSpPr>
        <xdr:cNvPr id="2" name="Text Box 32"/>
        <xdr:cNvSpPr txBox="1">
          <a:spLocks noChangeArrowheads="1"/>
        </xdr:cNvSpPr>
      </xdr:nvSpPr>
      <xdr:spPr>
        <a:xfrm>
          <a:off x="6534150" y="171545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79</xdr:row>
      <xdr:rowOff>0</xdr:rowOff>
    </xdr:from>
    <xdr:ext cx="76200" cy="295275"/>
    <xdr:sp fLocksText="0">
      <xdr:nvSpPr>
        <xdr:cNvPr id="3" name="Text Box 31"/>
        <xdr:cNvSpPr txBox="1">
          <a:spLocks noChangeArrowheads="1"/>
        </xdr:cNvSpPr>
      </xdr:nvSpPr>
      <xdr:spPr>
        <a:xfrm>
          <a:off x="6534150" y="171545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79</xdr:row>
      <xdr:rowOff>0</xdr:rowOff>
    </xdr:from>
    <xdr:ext cx="76200" cy="295275"/>
    <xdr:sp fLocksText="0">
      <xdr:nvSpPr>
        <xdr:cNvPr id="4" name="Text Box 32"/>
        <xdr:cNvSpPr txBox="1">
          <a:spLocks noChangeArrowheads="1"/>
        </xdr:cNvSpPr>
      </xdr:nvSpPr>
      <xdr:spPr>
        <a:xfrm>
          <a:off x="6534150" y="171545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79</xdr:row>
      <xdr:rowOff>0</xdr:rowOff>
    </xdr:from>
    <xdr:ext cx="76200" cy="295275"/>
    <xdr:sp fLocksText="0">
      <xdr:nvSpPr>
        <xdr:cNvPr id="5" name="Text Box 31"/>
        <xdr:cNvSpPr txBox="1">
          <a:spLocks noChangeArrowheads="1"/>
        </xdr:cNvSpPr>
      </xdr:nvSpPr>
      <xdr:spPr>
        <a:xfrm>
          <a:off x="6534150" y="171545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79</xdr:row>
      <xdr:rowOff>0</xdr:rowOff>
    </xdr:from>
    <xdr:ext cx="76200" cy="295275"/>
    <xdr:sp fLocksText="0">
      <xdr:nvSpPr>
        <xdr:cNvPr id="6" name="Text Box 32"/>
        <xdr:cNvSpPr txBox="1">
          <a:spLocks noChangeArrowheads="1"/>
        </xdr:cNvSpPr>
      </xdr:nvSpPr>
      <xdr:spPr>
        <a:xfrm>
          <a:off x="6534150" y="171545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76200" cy="161925"/>
    <xdr:sp fLocksText="0">
      <xdr:nvSpPr>
        <xdr:cNvPr id="7" name="Text Box 31"/>
        <xdr:cNvSpPr txBox="1">
          <a:spLocks noChangeArrowheads="1"/>
        </xdr:cNvSpPr>
      </xdr:nvSpPr>
      <xdr:spPr>
        <a:xfrm>
          <a:off x="6534150" y="6429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76200" cy="161925"/>
    <xdr:sp fLocksText="0">
      <xdr:nvSpPr>
        <xdr:cNvPr id="8" name="Text Box 32"/>
        <xdr:cNvSpPr txBox="1">
          <a:spLocks noChangeArrowheads="1"/>
        </xdr:cNvSpPr>
      </xdr:nvSpPr>
      <xdr:spPr>
        <a:xfrm>
          <a:off x="6534150" y="6429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76200" cy="161925"/>
    <xdr:sp fLocksText="0">
      <xdr:nvSpPr>
        <xdr:cNvPr id="9" name="Text Box 31"/>
        <xdr:cNvSpPr txBox="1">
          <a:spLocks noChangeArrowheads="1"/>
        </xdr:cNvSpPr>
      </xdr:nvSpPr>
      <xdr:spPr>
        <a:xfrm>
          <a:off x="6534150" y="6429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76200" cy="161925"/>
    <xdr:sp fLocksText="0">
      <xdr:nvSpPr>
        <xdr:cNvPr id="10" name="Text Box 32"/>
        <xdr:cNvSpPr txBox="1">
          <a:spLocks noChangeArrowheads="1"/>
        </xdr:cNvSpPr>
      </xdr:nvSpPr>
      <xdr:spPr>
        <a:xfrm>
          <a:off x="6534150" y="6429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76200" cy="161925"/>
    <xdr:sp fLocksText="0">
      <xdr:nvSpPr>
        <xdr:cNvPr id="11" name="Text Box 31"/>
        <xdr:cNvSpPr txBox="1">
          <a:spLocks noChangeArrowheads="1"/>
        </xdr:cNvSpPr>
      </xdr:nvSpPr>
      <xdr:spPr>
        <a:xfrm>
          <a:off x="6534150" y="6429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27</xdr:row>
      <xdr:rowOff>0</xdr:rowOff>
    </xdr:from>
    <xdr:ext cx="76200" cy="161925"/>
    <xdr:sp fLocksText="0">
      <xdr:nvSpPr>
        <xdr:cNvPr id="12" name="Text Box 32"/>
        <xdr:cNvSpPr txBox="1">
          <a:spLocks noChangeArrowheads="1"/>
        </xdr:cNvSpPr>
      </xdr:nvSpPr>
      <xdr:spPr>
        <a:xfrm>
          <a:off x="6534150" y="6429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81</xdr:row>
      <xdr:rowOff>0</xdr:rowOff>
    </xdr:from>
    <xdr:ext cx="76200" cy="238125"/>
    <xdr:sp fLocksText="0">
      <xdr:nvSpPr>
        <xdr:cNvPr id="13" name="Text Box 31"/>
        <xdr:cNvSpPr txBox="1">
          <a:spLocks noChangeArrowheads="1"/>
        </xdr:cNvSpPr>
      </xdr:nvSpPr>
      <xdr:spPr>
        <a:xfrm>
          <a:off x="6534150" y="17487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81</xdr:row>
      <xdr:rowOff>0</xdr:rowOff>
    </xdr:from>
    <xdr:ext cx="76200" cy="238125"/>
    <xdr:sp fLocksText="0">
      <xdr:nvSpPr>
        <xdr:cNvPr id="14" name="Text Box 32"/>
        <xdr:cNvSpPr txBox="1">
          <a:spLocks noChangeArrowheads="1"/>
        </xdr:cNvSpPr>
      </xdr:nvSpPr>
      <xdr:spPr>
        <a:xfrm>
          <a:off x="6534150" y="17487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81</xdr:row>
      <xdr:rowOff>0</xdr:rowOff>
    </xdr:from>
    <xdr:ext cx="76200" cy="238125"/>
    <xdr:sp fLocksText="0">
      <xdr:nvSpPr>
        <xdr:cNvPr id="15" name="Text Box 31"/>
        <xdr:cNvSpPr txBox="1">
          <a:spLocks noChangeArrowheads="1"/>
        </xdr:cNvSpPr>
      </xdr:nvSpPr>
      <xdr:spPr>
        <a:xfrm>
          <a:off x="6534150" y="17487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81</xdr:row>
      <xdr:rowOff>0</xdr:rowOff>
    </xdr:from>
    <xdr:ext cx="76200" cy="238125"/>
    <xdr:sp fLocksText="0">
      <xdr:nvSpPr>
        <xdr:cNvPr id="16" name="Text Box 32"/>
        <xdr:cNvSpPr txBox="1">
          <a:spLocks noChangeArrowheads="1"/>
        </xdr:cNvSpPr>
      </xdr:nvSpPr>
      <xdr:spPr>
        <a:xfrm>
          <a:off x="6534150" y="17487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81</xdr:row>
      <xdr:rowOff>0</xdr:rowOff>
    </xdr:from>
    <xdr:ext cx="76200" cy="238125"/>
    <xdr:sp fLocksText="0">
      <xdr:nvSpPr>
        <xdr:cNvPr id="17" name="Text Box 31"/>
        <xdr:cNvSpPr txBox="1">
          <a:spLocks noChangeArrowheads="1"/>
        </xdr:cNvSpPr>
      </xdr:nvSpPr>
      <xdr:spPr>
        <a:xfrm>
          <a:off x="6534150" y="17487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81</xdr:row>
      <xdr:rowOff>0</xdr:rowOff>
    </xdr:from>
    <xdr:ext cx="76200" cy="238125"/>
    <xdr:sp fLocksText="0">
      <xdr:nvSpPr>
        <xdr:cNvPr id="18" name="Text Box 32"/>
        <xdr:cNvSpPr txBox="1">
          <a:spLocks noChangeArrowheads="1"/>
        </xdr:cNvSpPr>
      </xdr:nvSpPr>
      <xdr:spPr>
        <a:xfrm>
          <a:off x="6534150" y="17487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96</xdr:row>
      <xdr:rowOff>0</xdr:rowOff>
    </xdr:from>
    <xdr:ext cx="76200" cy="238125"/>
    <xdr:sp fLocksText="0">
      <xdr:nvSpPr>
        <xdr:cNvPr id="19" name="Text Box 31"/>
        <xdr:cNvSpPr txBox="1">
          <a:spLocks noChangeArrowheads="1"/>
        </xdr:cNvSpPr>
      </xdr:nvSpPr>
      <xdr:spPr>
        <a:xfrm>
          <a:off x="6534150" y="22669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96</xdr:row>
      <xdr:rowOff>0</xdr:rowOff>
    </xdr:from>
    <xdr:ext cx="76200" cy="238125"/>
    <xdr:sp fLocksText="0">
      <xdr:nvSpPr>
        <xdr:cNvPr id="20" name="Text Box 32"/>
        <xdr:cNvSpPr txBox="1">
          <a:spLocks noChangeArrowheads="1"/>
        </xdr:cNvSpPr>
      </xdr:nvSpPr>
      <xdr:spPr>
        <a:xfrm>
          <a:off x="6534150" y="22669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96</xdr:row>
      <xdr:rowOff>0</xdr:rowOff>
    </xdr:from>
    <xdr:ext cx="76200" cy="238125"/>
    <xdr:sp fLocksText="0">
      <xdr:nvSpPr>
        <xdr:cNvPr id="21" name="Text Box 31"/>
        <xdr:cNvSpPr txBox="1">
          <a:spLocks noChangeArrowheads="1"/>
        </xdr:cNvSpPr>
      </xdr:nvSpPr>
      <xdr:spPr>
        <a:xfrm>
          <a:off x="6534150" y="22669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96</xdr:row>
      <xdr:rowOff>0</xdr:rowOff>
    </xdr:from>
    <xdr:ext cx="76200" cy="238125"/>
    <xdr:sp fLocksText="0">
      <xdr:nvSpPr>
        <xdr:cNvPr id="22" name="Text Box 32"/>
        <xdr:cNvSpPr txBox="1">
          <a:spLocks noChangeArrowheads="1"/>
        </xdr:cNvSpPr>
      </xdr:nvSpPr>
      <xdr:spPr>
        <a:xfrm>
          <a:off x="6534150" y="22669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96</xdr:row>
      <xdr:rowOff>0</xdr:rowOff>
    </xdr:from>
    <xdr:ext cx="76200" cy="238125"/>
    <xdr:sp fLocksText="0">
      <xdr:nvSpPr>
        <xdr:cNvPr id="23" name="Text Box 31"/>
        <xdr:cNvSpPr txBox="1">
          <a:spLocks noChangeArrowheads="1"/>
        </xdr:cNvSpPr>
      </xdr:nvSpPr>
      <xdr:spPr>
        <a:xfrm>
          <a:off x="6534150" y="22669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96</xdr:row>
      <xdr:rowOff>0</xdr:rowOff>
    </xdr:from>
    <xdr:ext cx="76200" cy="238125"/>
    <xdr:sp fLocksText="0">
      <xdr:nvSpPr>
        <xdr:cNvPr id="24" name="Text Box 32"/>
        <xdr:cNvSpPr txBox="1">
          <a:spLocks noChangeArrowheads="1"/>
        </xdr:cNvSpPr>
      </xdr:nvSpPr>
      <xdr:spPr>
        <a:xfrm>
          <a:off x="6534150" y="22669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25" name="Text Box 31"/>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26" name="Text Box 32"/>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27" name="Text Box 31"/>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28" name="Text Box 32"/>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29" name="Text Box 31"/>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30" name="Text Box 32"/>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202</xdr:row>
      <xdr:rowOff>0</xdr:rowOff>
    </xdr:from>
    <xdr:ext cx="76200" cy="238125"/>
    <xdr:sp fLocksText="0">
      <xdr:nvSpPr>
        <xdr:cNvPr id="31" name="Text Box 31"/>
        <xdr:cNvSpPr txBox="1">
          <a:spLocks noChangeArrowheads="1"/>
        </xdr:cNvSpPr>
      </xdr:nvSpPr>
      <xdr:spPr>
        <a:xfrm>
          <a:off x="6534150" y="55083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202</xdr:row>
      <xdr:rowOff>0</xdr:rowOff>
    </xdr:from>
    <xdr:ext cx="76200" cy="238125"/>
    <xdr:sp fLocksText="0">
      <xdr:nvSpPr>
        <xdr:cNvPr id="32" name="Text Box 32"/>
        <xdr:cNvSpPr txBox="1">
          <a:spLocks noChangeArrowheads="1"/>
        </xdr:cNvSpPr>
      </xdr:nvSpPr>
      <xdr:spPr>
        <a:xfrm>
          <a:off x="6534150" y="55083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202</xdr:row>
      <xdr:rowOff>0</xdr:rowOff>
    </xdr:from>
    <xdr:ext cx="76200" cy="238125"/>
    <xdr:sp fLocksText="0">
      <xdr:nvSpPr>
        <xdr:cNvPr id="33" name="Text Box 31"/>
        <xdr:cNvSpPr txBox="1">
          <a:spLocks noChangeArrowheads="1"/>
        </xdr:cNvSpPr>
      </xdr:nvSpPr>
      <xdr:spPr>
        <a:xfrm>
          <a:off x="6534150" y="55083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202</xdr:row>
      <xdr:rowOff>0</xdr:rowOff>
    </xdr:from>
    <xdr:ext cx="76200" cy="238125"/>
    <xdr:sp fLocksText="0">
      <xdr:nvSpPr>
        <xdr:cNvPr id="34" name="Text Box 32"/>
        <xdr:cNvSpPr txBox="1">
          <a:spLocks noChangeArrowheads="1"/>
        </xdr:cNvSpPr>
      </xdr:nvSpPr>
      <xdr:spPr>
        <a:xfrm>
          <a:off x="6534150" y="55083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202</xdr:row>
      <xdr:rowOff>0</xdr:rowOff>
    </xdr:from>
    <xdr:ext cx="76200" cy="238125"/>
    <xdr:sp fLocksText="0">
      <xdr:nvSpPr>
        <xdr:cNvPr id="35" name="Text Box 31"/>
        <xdr:cNvSpPr txBox="1">
          <a:spLocks noChangeArrowheads="1"/>
        </xdr:cNvSpPr>
      </xdr:nvSpPr>
      <xdr:spPr>
        <a:xfrm>
          <a:off x="6534150" y="55083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202</xdr:row>
      <xdr:rowOff>0</xdr:rowOff>
    </xdr:from>
    <xdr:ext cx="76200" cy="238125"/>
    <xdr:sp fLocksText="0">
      <xdr:nvSpPr>
        <xdr:cNvPr id="36" name="Text Box 32"/>
        <xdr:cNvSpPr txBox="1">
          <a:spLocks noChangeArrowheads="1"/>
        </xdr:cNvSpPr>
      </xdr:nvSpPr>
      <xdr:spPr>
        <a:xfrm>
          <a:off x="6534150" y="550830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213</xdr:row>
      <xdr:rowOff>0</xdr:rowOff>
    </xdr:from>
    <xdr:ext cx="76200" cy="238125"/>
    <xdr:sp fLocksText="0">
      <xdr:nvSpPr>
        <xdr:cNvPr id="37" name="Text Box 31"/>
        <xdr:cNvSpPr txBox="1">
          <a:spLocks noChangeArrowheads="1"/>
        </xdr:cNvSpPr>
      </xdr:nvSpPr>
      <xdr:spPr>
        <a:xfrm>
          <a:off x="6534150" y="57330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213</xdr:row>
      <xdr:rowOff>0</xdr:rowOff>
    </xdr:from>
    <xdr:ext cx="76200" cy="238125"/>
    <xdr:sp fLocksText="0">
      <xdr:nvSpPr>
        <xdr:cNvPr id="38" name="Text Box 32"/>
        <xdr:cNvSpPr txBox="1">
          <a:spLocks noChangeArrowheads="1"/>
        </xdr:cNvSpPr>
      </xdr:nvSpPr>
      <xdr:spPr>
        <a:xfrm>
          <a:off x="6534150" y="57330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213</xdr:row>
      <xdr:rowOff>0</xdr:rowOff>
    </xdr:from>
    <xdr:ext cx="76200" cy="238125"/>
    <xdr:sp fLocksText="0">
      <xdr:nvSpPr>
        <xdr:cNvPr id="39" name="Text Box 31"/>
        <xdr:cNvSpPr txBox="1">
          <a:spLocks noChangeArrowheads="1"/>
        </xdr:cNvSpPr>
      </xdr:nvSpPr>
      <xdr:spPr>
        <a:xfrm>
          <a:off x="6534150" y="57330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213</xdr:row>
      <xdr:rowOff>0</xdr:rowOff>
    </xdr:from>
    <xdr:ext cx="76200" cy="238125"/>
    <xdr:sp fLocksText="0">
      <xdr:nvSpPr>
        <xdr:cNvPr id="40" name="Text Box 32"/>
        <xdr:cNvSpPr txBox="1">
          <a:spLocks noChangeArrowheads="1"/>
        </xdr:cNvSpPr>
      </xdr:nvSpPr>
      <xdr:spPr>
        <a:xfrm>
          <a:off x="6534150" y="57330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213</xdr:row>
      <xdr:rowOff>0</xdr:rowOff>
    </xdr:from>
    <xdr:ext cx="76200" cy="238125"/>
    <xdr:sp fLocksText="0">
      <xdr:nvSpPr>
        <xdr:cNvPr id="41" name="Text Box 31"/>
        <xdr:cNvSpPr txBox="1">
          <a:spLocks noChangeArrowheads="1"/>
        </xdr:cNvSpPr>
      </xdr:nvSpPr>
      <xdr:spPr>
        <a:xfrm>
          <a:off x="6534150" y="57330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213</xdr:row>
      <xdr:rowOff>0</xdr:rowOff>
    </xdr:from>
    <xdr:ext cx="76200" cy="238125"/>
    <xdr:sp fLocksText="0">
      <xdr:nvSpPr>
        <xdr:cNvPr id="42" name="Text Box 32"/>
        <xdr:cNvSpPr txBox="1">
          <a:spLocks noChangeArrowheads="1"/>
        </xdr:cNvSpPr>
      </xdr:nvSpPr>
      <xdr:spPr>
        <a:xfrm>
          <a:off x="6534150" y="57330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38125"/>
    <xdr:sp fLocksText="0">
      <xdr:nvSpPr>
        <xdr:cNvPr id="43" name="Text Box 31"/>
        <xdr:cNvSpPr txBox="1">
          <a:spLocks noChangeArrowheads="1"/>
        </xdr:cNvSpPr>
      </xdr:nvSpPr>
      <xdr:spPr>
        <a:xfrm>
          <a:off x="6534150" y="648747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38125"/>
    <xdr:sp fLocksText="0">
      <xdr:nvSpPr>
        <xdr:cNvPr id="44" name="Text Box 32"/>
        <xdr:cNvSpPr txBox="1">
          <a:spLocks noChangeArrowheads="1"/>
        </xdr:cNvSpPr>
      </xdr:nvSpPr>
      <xdr:spPr>
        <a:xfrm>
          <a:off x="6534150" y="648747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38125"/>
    <xdr:sp fLocksText="0">
      <xdr:nvSpPr>
        <xdr:cNvPr id="45" name="Text Box 31"/>
        <xdr:cNvSpPr txBox="1">
          <a:spLocks noChangeArrowheads="1"/>
        </xdr:cNvSpPr>
      </xdr:nvSpPr>
      <xdr:spPr>
        <a:xfrm>
          <a:off x="6534150" y="648747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38125"/>
    <xdr:sp fLocksText="0">
      <xdr:nvSpPr>
        <xdr:cNvPr id="46" name="Text Box 32"/>
        <xdr:cNvSpPr txBox="1">
          <a:spLocks noChangeArrowheads="1"/>
        </xdr:cNvSpPr>
      </xdr:nvSpPr>
      <xdr:spPr>
        <a:xfrm>
          <a:off x="6534150" y="648747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38125"/>
    <xdr:sp fLocksText="0">
      <xdr:nvSpPr>
        <xdr:cNvPr id="47" name="Text Box 31"/>
        <xdr:cNvSpPr txBox="1">
          <a:spLocks noChangeArrowheads="1"/>
        </xdr:cNvSpPr>
      </xdr:nvSpPr>
      <xdr:spPr>
        <a:xfrm>
          <a:off x="6534150" y="648747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38125"/>
    <xdr:sp fLocksText="0">
      <xdr:nvSpPr>
        <xdr:cNvPr id="48" name="Text Box 32"/>
        <xdr:cNvSpPr txBox="1">
          <a:spLocks noChangeArrowheads="1"/>
        </xdr:cNvSpPr>
      </xdr:nvSpPr>
      <xdr:spPr>
        <a:xfrm>
          <a:off x="6534150" y="648747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49" name="Text Box 31"/>
        <xdr:cNvSpPr txBox="1">
          <a:spLocks noChangeArrowheads="1"/>
        </xdr:cNvSpPr>
      </xdr:nvSpPr>
      <xdr:spPr>
        <a:xfrm>
          <a:off x="6534150" y="64874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50" name="Text Box 32"/>
        <xdr:cNvSpPr txBox="1">
          <a:spLocks noChangeArrowheads="1"/>
        </xdr:cNvSpPr>
      </xdr:nvSpPr>
      <xdr:spPr>
        <a:xfrm>
          <a:off x="6534150" y="64874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51" name="Text Box 31"/>
        <xdr:cNvSpPr txBox="1">
          <a:spLocks noChangeArrowheads="1"/>
        </xdr:cNvSpPr>
      </xdr:nvSpPr>
      <xdr:spPr>
        <a:xfrm>
          <a:off x="6534150" y="64874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52" name="Text Box 32"/>
        <xdr:cNvSpPr txBox="1">
          <a:spLocks noChangeArrowheads="1"/>
        </xdr:cNvSpPr>
      </xdr:nvSpPr>
      <xdr:spPr>
        <a:xfrm>
          <a:off x="6534150" y="64874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53" name="Text Box 31"/>
        <xdr:cNvSpPr txBox="1">
          <a:spLocks noChangeArrowheads="1"/>
        </xdr:cNvSpPr>
      </xdr:nvSpPr>
      <xdr:spPr>
        <a:xfrm>
          <a:off x="6534150" y="64874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09550"/>
    <xdr:sp fLocksText="0">
      <xdr:nvSpPr>
        <xdr:cNvPr id="54" name="Text Box 32"/>
        <xdr:cNvSpPr txBox="1">
          <a:spLocks noChangeArrowheads="1"/>
        </xdr:cNvSpPr>
      </xdr:nvSpPr>
      <xdr:spPr>
        <a:xfrm>
          <a:off x="6534150" y="648747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55" name="Text Box 31"/>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56" name="Text Box 32"/>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57" name="Text Box 31"/>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58" name="Text Box 32"/>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59" name="Text Box 31"/>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60" name="Text Box 32"/>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61" name="Text Box 31"/>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62" name="Text Box 32"/>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63" name="Text Box 31"/>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64" name="Text Box 32"/>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65" name="Text Box 31"/>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108</xdr:row>
      <xdr:rowOff>0</xdr:rowOff>
    </xdr:from>
    <xdr:ext cx="76200" cy="238125"/>
    <xdr:sp fLocksText="0">
      <xdr:nvSpPr>
        <xdr:cNvPr id="66" name="Text Box 32"/>
        <xdr:cNvSpPr txBox="1">
          <a:spLocks noChangeArrowheads="1"/>
        </xdr:cNvSpPr>
      </xdr:nvSpPr>
      <xdr:spPr>
        <a:xfrm>
          <a:off x="6534150" y="26241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67"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68"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69"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70"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71"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72"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81</xdr:row>
      <xdr:rowOff>0</xdr:rowOff>
    </xdr:from>
    <xdr:ext cx="76200" cy="238125"/>
    <xdr:sp fLocksText="0">
      <xdr:nvSpPr>
        <xdr:cNvPr id="73" name="Text Box 31"/>
        <xdr:cNvSpPr txBox="1">
          <a:spLocks noChangeArrowheads="1"/>
        </xdr:cNvSpPr>
      </xdr:nvSpPr>
      <xdr:spPr>
        <a:xfrm>
          <a:off x="6534150" y="17487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81</xdr:row>
      <xdr:rowOff>0</xdr:rowOff>
    </xdr:from>
    <xdr:ext cx="76200" cy="238125"/>
    <xdr:sp fLocksText="0">
      <xdr:nvSpPr>
        <xdr:cNvPr id="74" name="Text Box 32"/>
        <xdr:cNvSpPr txBox="1">
          <a:spLocks noChangeArrowheads="1"/>
        </xdr:cNvSpPr>
      </xdr:nvSpPr>
      <xdr:spPr>
        <a:xfrm>
          <a:off x="6534150" y="17487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81</xdr:row>
      <xdr:rowOff>0</xdr:rowOff>
    </xdr:from>
    <xdr:ext cx="76200" cy="238125"/>
    <xdr:sp fLocksText="0">
      <xdr:nvSpPr>
        <xdr:cNvPr id="75" name="Text Box 31"/>
        <xdr:cNvSpPr txBox="1">
          <a:spLocks noChangeArrowheads="1"/>
        </xdr:cNvSpPr>
      </xdr:nvSpPr>
      <xdr:spPr>
        <a:xfrm>
          <a:off x="6534150" y="17487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81</xdr:row>
      <xdr:rowOff>0</xdr:rowOff>
    </xdr:from>
    <xdr:ext cx="76200" cy="238125"/>
    <xdr:sp fLocksText="0">
      <xdr:nvSpPr>
        <xdr:cNvPr id="76" name="Text Box 32"/>
        <xdr:cNvSpPr txBox="1">
          <a:spLocks noChangeArrowheads="1"/>
        </xdr:cNvSpPr>
      </xdr:nvSpPr>
      <xdr:spPr>
        <a:xfrm>
          <a:off x="6534150" y="17487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81</xdr:row>
      <xdr:rowOff>0</xdr:rowOff>
    </xdr:from>
    <xdr:ext cx="76200" cy="238125"/>
    <xdr:sp fLocksText="0">
      <xdr:nvSpPr>
        <xdr:cNvPr id="77" name="Text Box 31"/>
        <xdr:cNvSpPr txBox="1">
          <a:spLocks noChangeArrowheads="1"/>
        </xdr:cNvSpPr>
      </xdr:nvSpPr>
      <xdr:spPr>
        <a:xfrm>
          <a:off x="6534150" y="17487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81</xdr:row>
      <xdr:rowOff>0</xdr:rowOff>
    </xdr:from>
    <xdr:ext cx="76200" cy="238125"/>
    <xdr:sp fLocksText="0">
      <xdr:nvSpPr>
        <xdr:cNvPr id="78" name="Text Box 32"/>
        <xdr:cNvSpPr txBox="1">
          <a:spLocks noChangeArrowheads="1"/>
        </xdr:cNvSpPr>
      </xdr:nvSpPr>
      <xdr:spPr>
        <a:xfrm>
          <a:off x="6534150" y="174879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209550"/>
    <xdr:sp fLocksText="0">
      <xdr:nvSpPr>
        <xdr:cNvPr id="79" name="Text Box 31"/>
        <xdr:cNvSpPr txBox="1">
          <a:spLocks noChangeArrowheads="1"/>
        </xdr:cNvSpPr>
      </xdr:nvSpPr>
      <xdr:spPr>
        <a:xfrm>
          <a:off x="6534150" y="65198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209550"/>
    <xdr:sp fLocksText="0">
      <xdr:nvSpPr>
        <xdr:cNvPr id="80" name="Text Box 32"/>
        <xdr:cNvSpPr txBox="1">
          <a:spLocks noChangeArrowheads="1"/>
        </xdr:cNvSpPr>
      </xdr:nvSpPr>
      <xdr:spPr>
        <a:xfrm>
          <a:off x="6534150" y="65198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209550"/>
    <xdr:sp fLocksText="0">
      <xdr:nvSpPr>
        <xdr:cNvPr id="81" name="Text Box 31"/>
        <xdr:cNvSpPr txBox="1">
          <a:spLocks noChangeArrowheads="1"/>
        </xdr:cNvSpPr>
      </xdr:nvSpPr>
      <xdr:spPr>
        <a:xfrm>
          <a:off x="6534150" y="65198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209550"/>
    <xdr:sp fLocksText="0">
      <xdr:nvSpPr>
        <xdr:cNvPr id="82" name="Text Box 32"/>
        <xdr:cNvSpPr txBox="1">
          <a:spLocks noChangeArrowheads="1"/>
        </xdr:cNvSpPr>
      </xdr:nvSpPr>
      <xdr:spPr>
        <a:xfrm>
          <a:off x="6534150" y="65198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209550"/>
    <xdr:sp fLocksText="0">
      <xdr:nvSpPr>
        <xdr:cNvPr id="83" name="Text Box 31"/>
        <xdr:cNvSpPr txBox="1">
          <a:spLocks noChangeArrowheads="1"/>
        </xdr:cNvSpPr>
      </xdr:nvSpPr>
      <xdr:spPr>
        <a:xfrm>
          <a:off x="6534150" y="65198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209550"/>
    <xdr:sp fLocksText="0">
      <xdr:nvSpPr>
        <xdr:cNvPr id="84" name="Text Box 32"/>
        <xdr:cNvSpPr txBox="1">
          <a:spLocks noChangeArrowheads="1"/>
        </xdr:cNvSpPr>
      </xdr:nvSpPr>
      <xdr:spPr>
        <a:xfrm>
          <a:off x="6534150" y="651986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201</xdr:row>
      <xdr:rowOff>0</xdr:rowOff>
    </xdr:from>
    <xdr:ext cx="76200" cy="190500"/>
    <xdr:sp fLocksText="0">
      <xdr:nvSpPr>
        <xdr:cNvPr id="85" name="Text Box 31"/>
        <xdr:cNvSpPr txBox="1">
          <a:spLocks noChangeArrowheads="1"/>
        </xdr:cNvSpPr>
      </xdr:nvSpPr>
      <xdr:spPr>
        <a:xfrm>
          <a:off x="6534150" y="5489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201</xdr:row>
      <xdr:rowOff>0</xdr:rowOff>
    </xdr:from>
    <xdr:ext cx="76200" cy="190500"/>
    <xdr:sp fLocksText="0">
      <xdr:nvSpPr>
        <xdr:cNvPr id="86" name="Text Box 32"/>
        <xdr:cNvSpPr txBox="1">
          <a:spLocks noChangeArrowheads="1"/>
        </xdr:cNvSpPr>
      </xdr:nvSpPr>
      <xdr:spPr>
        <a:xfrm>
          <a:off x="6534150" y="5489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201</xdr:row>
      <xdr:rowOff>0</xdr:rowOff>
    </xdr:from>
    <xdr:ext cx="76200" cy="190500"/>
    <xdr:sp fLocksText="0">
      <xdr:nvSpPr>
        <xdr:cNvPr id="87" name="Text Box 31"/>
        <xdr:cNvSpPr txBox="1">
          <a:spLocks noChangeArrowheads="1"/>
        </xdr:cNvSpPr>
      </xdr:nvSpPr>
      <xdr:spPr>
        <a:xfrm>
          <a:off x="6534150" y="5489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201</xdr:row>
      <xdr:rowOff>0</xdr:rowOff>
    </xdr:from>
    <xdr:ext cx="76200" cy="190500"/>
    <xdr:sp fLocksText="0">
      <xdr:nvSpPr>
        <xdr:cNvPr id="88" name="Text Box 32"/>
        <xdr:cNvSpPr txBox="1">
          <a:spLocks noChangeArrowheads="1"/>
        </xdr:cNvSpPr>
      </xdr:nvSpPr>
      <xdr:spPr>
        <a:xfrm>
          <a:off x="6534150" y="5489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201</xdr:row>
      <xdr:rowOff>0</xdr:rowOff>
    </xdr:from>
    <xdr:ext cx="76200" cy="190500"/>
    <xdr:sp fLocksText="0">
      <xdr:nvSpPr>
        <xdr:cNvPr id="89" name="Text Box 31"/>
        <xdr:cNvSpPr txBox="1">
          <a:spLocks noChangeArrowheads="1"/>
        </xdr:cNvSpPr>
      </xdr:nvSpPr>
      <xdr:spPr>
        <a:xfrm>
          <a:off x="6534150" y="5489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201</xdr:row>
      <xdr:rowOff>0</xdr:rowOff>
    </xdr:from>
    <xdr:ext cx="76200" cy="190500"/>
    <xdr:sp fLocksText="0">
      <xdr:nvSpPr>
        <xdr:cNvPr id="90" name="Text Box 32"/>
        <xdr:cNvSpPr txBox="1">
          <a:spLocks noChangeArrowheads="1"/>
        </xdr:cNvSpPr>
      </xdr:nvSpPr>
      <xdr:spPr>
        <a:xfrm>
          <a:off x="6534150" y="5489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91" name="Text Box 31"/>
        <xdr:cNvSpPr txBox="1">
          <a:spLocks noChangeArrowheads="1"/>
        </xdr:cNvSpPr>
      </xdr:nvSpPr>
      <xdr:spPr>
        <a:xfrm>
          <a:off x="6534150"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92" name="Text Box 32"/>
        <xdr:cNvSpPr txBox="1">
          <a:spLocks noChangeArrowheads="1"/>
        </xdr:cNvSpPr>
      </xdr:nvSpPr>
      <xdr:spPr>
        <a:xfrm>
          <a:off x="6534150"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93" name="Text Box 31"/>
        <xdr:cNvSpPr txBox="1">
          <a:spLocks noChangeArrowheads="1"/>
        </xdr:cNvSpPr>
      </xdr:nvSpPr>
      <xdr:spPr>
        <a:xfrm>
          <a:off x="6534150"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94" name="Text Box 32"/>
        <xdr:cNvSpPr txBox="1">
          <a:spLocks noChangeArrowheads="1"/>
        </xdr:cNvSpPr>
      </xdr:nvSpPr>
      <xdr:spPr>
        <a:xfrm>
          <a:off x="6534150"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95" name="Text Box 31"/>
        <xdr:cNvSpPr txBox="1">
          <a:spLocks noChangeArrowheads="1"/>
        </xdr:cNvSpPr>
      </xdr:nvSpPr>
      <xdr:spPr>
        <a:xfrm>
          <a:off x="6534150"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96" name="Text Box 32"/>
        <xdr:cNvSpPr txBox="1">
          <a:spLocks noChangeArrowheads="1"/>
        </xdr:cNvSpPr>
      </xdr:nvSpPr>
      <xdr:spPr>
        <a:xfrm>
          <a:off x="6534150"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214</xdr:row>
      <xdr:rowOff>0</xdr:rowOff>
    </xdr:from>
    <xdr:ext cx="76200" cy="238125"/>
    <xdr:sp fLocksText="0">
      <xdr:nvSpPr>
        <xdr:cNvPr id="97" name="Text Box 31"/>
        <xdr:cNvSpPr txBox="1">
          <a:spLocks noChangeArrowheads="1"/>
        </xdr:cNvSpPr>
      </xdr:nvSpPr>
      <xdr:spPr>
        <a:xfrm>
          <a:off x="6534150" y="57521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214</xdr:row>
      <xdr:rowOff>0</xdr:rowOff>
    </xdr:from>
    <xdr:ext cx="76200" cy="238125"/>
    <xdr:sp fLocksText="0">
      <xdr:nvSpPr>
        <xdr:cNvPr id="98" name="Text Box 32"/>
        <xdr:cNvSpPr txBox="1">
          <a:spLocks noChangeArrowheads="1"/>
        </xdr:cNvSpPr>
      </xdr:nvSpPr>
      <xdr:spPr>
        <a:xfrm>
          <a:off x="6534150" y="57521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214</xdr:row>
      <xdr:rowOff>0</xdr:rowOff>
    </xdr:from>
    <xdr:ext cx="76200" cy="238125"/>
    <xdr:sp fLocksText="0">
      <xdr:nvSpPr>
        <xdr:cNvPr id="99" name="Text Box 31"/>
        <xdr:cNvSpPr txBox="1">
          <a:spLocks noChangeArrowheads="1"/>
        </xdr:cNvSpPr>
      </xdr:nvSpPr>
      <xdr:spPr>
        <a:xfrm>
          <a:off x="6534150" y="57521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214</xdr:row>
      <xdr:rowOff>0</xdr:rowOff>
    </xdr:from>
    <xdr:ext cx="76200" cy="238125"/>
    <xdr:sp fLocksText="0">
      <xdr:nvSpPr>
        <xdr:cNvPr id="100" name="Text Box 32"/>
        <xdr:cNvSpPr txBox="1">
          <a:spLocks noChangeArrowheads="1"/>
        </xdr:cNvSpPr>
      </xdr:nvSpPr>
      <xdr:spPr>
        <a:xfrm>
          <a:off x="6534150" y="57521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214</xdr:row>
      <xdr:rowOff>0</xdr:rowOff>
    </xdr:from>
    <xdr:ext cx="76200" cy="238125"/>
    <xdr:sp fLocksText="0">
      <xdr:nvSpPr>
        <xdr:cNvPr id="101" name="Text Box 31"/>
        <xdr:cNvSpPr txBox="1">
          <a:spLocks noChangeArrowheads="1"/>
        </xdr:cNvSpPr>
      </xdr:nvSpPr>
      <xdr:spPr>
        <a:xfrm>
          <a:off x="6534150" y="57521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214</xdr:row>
      <xdr:rowOff>0</xdr:rowOff>
    </xdr:from>
    <xdr:ext cx="76200" cy="238125"/>
    <xdr:sp fLocksText="0">
      <xdr:nvSpPr>
        <xdr:cNvPr id="102" name="Text Box 32"/>
        <xdr:cNvSpPr txBox="1">
          <a:spLocks noChangeArrowheads="1"/>
        </xdr:cNvSpPr>
      </xdr:nvSpPr>
      <xdr:spPr>
        <a:xfrm>
          <a:off x="6534150" y="57521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215</xdr:row>
      <xdr:rowOff>0</xdr:rowOff>
    </xdr:from>
    <xdr:ext cx="76200" cy="238125"/>
    <xdr:sp fLocksText="0">
      <xdr:nvSpPr>
        <xdr:cNvPr id="103" name="Text Box 31"/>
        <xdr:cNvSpPr txBox="1">
          <a:spLocks noChangeArrowheads="1"/>
        </xdr:cNvSpPr>
      </xdr:nvSpPr>
      <xdr:spPr>
        <a:xfrm>
          <a:off x="6534150" y="57711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215</xdr:row>
      <xdr:rowOff>0</xdr:rowOff>
    </xdr:from>
    <xdr:ext cx="76200" cy="238125"/>
    <xdr:sp fLocksText="0">
      <xdr:nvSpPr>
        <xdr:cNvPr id="104" name="Text Box 32"/>
        <xdr:cNvSpPr txBox="1">
          <a:spLocks noChangeArrowheads="1"/>
        </xdr:cNvSpPr>
      </xdr:nvSpPr>
      <xdr:spPr>
        <a:xfrm>
          <a:off x="6534150" y="57711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215</xdr:row>
      <xdr:rowOff>0</xdr:rowOff>
    </xdr:from>
    <xdr:ext cx="76200" cy="238125"/>
    <xdr:sp fLocksText="0">
      <xdr:nvSpPr>
        <xdr:cNvPr id="105" name="Text Box 31"/>
        <xdr:cNvSpPr txBox="1">
          <a:spLocks noChangeArrowheads="1"/>
        </xdr:cNvSpPr>
      </xdr:nvSpPr>
      <xdr:spPr>
        <a:xfrm>
          <a:off x="6534150" y="57711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215</xdr:row>
      <xdr:rowOff>0</xdr:rowOff>
    </xdr:from>
    <xdr:ext cx="76200" cy="238125"/>
    <xdr:sp fLocksText="0">
      <xdr:nvSpPr>
        <xdr:cNvPr id="106" name="Text Box 32"/>
        <xdr:cNvSpPr txBox="1">
          <a:spLocks noChangeArrowheads="1"/>
        </xdr:cNvSpPr>
      </xdr:nvSpPr>
      <xdr:spPr>
        <a:xfrm>
          <a:off x="6534150" y="57711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215</xdr:row>
      <xdr:rowOff>0</xdr:rowOff>
    </xdr:from>
    <xdr:ext cx="76200" cy="238125"/>
    <xdr:sp fLocksText="0">
      <xdr:nvSpPr>
        <xdr:cNvPr id="107" name="Text Box 31"/>
        <xdr:cNvSpPr txBox="1">
          <a:spLocks noChangeArrowheads="1"/>
        </xdr:cNvSpPr>
      </xdr:nvSpPr>
      <xdr:spPr>
        <a:xfrm>
          <a:off x="6534150" y="57711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215</xdr:row>
      <xdr:rowOff>0</xdr:rowOff>
    </xdr:from>
    <xdr:ext cx="76200" cy="238125"/>
    <xdr:sp fLocksText="0">
      <xdr:nvSpPr>
        <xdr:cNvPr id="108" name="Text Box 32"/>
        <xdr:cNvSpPr txBox="1">
          <a:spLocks noChangeArrowheads="1"/>
        </xdr:cNvSpPr>
      </xdr:nvSpPr>
      <xdr:spPr>
        <a:xfrm>
          <a:off x="6534150" y="57711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216</xdr:row>
      <xdr:rowOff>0</xdr:rowOff>
    </xdr:from>
    <xdr:ext cx="76200" cy="238125"/>
    <xdr:sp fLocksText="0">
      <xdr:nvSpPr>
        <xdr:cNvPr id="109" name="Text Box 31"/>
        <xdr:cNvSpPr txBox="1">
          <a:spLocks noChangeArrowheads="1"/>
        </xdr:cNvSpPr>
      </xdr:nvSpPr>
      <xdr:spPr>
        <a:xfrm>
          <a:off x="6534150"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216</xdr:row>
      <xdr:rowOff>0</xdr:rowOff>
    </xdr:from>
    <xdr:ext cx="76200" cy="238125"/>
    <xdr:sp fLocksText="0">
      <xdr:nvSpPr>
        <xdr:cNvPr id="110" name="Text Box 32"/>
        <xdr:cNvSpPr txBox="1">
          <a:spLocks noChangeArrowheads="1"/>
        </xdr:cNvSpPr>
      </xdr:nvSpPr>
      <xdr:spPr>
        <a:xfrm>
          <a:off x="6534150"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216</xdr:row>
      <xdr:rowOff>0</xdr:rowOff>
    </xdr:from>
    <xdr:ext cx="76200" cy="238125"/>
    <xdr:sp fLocksText="0">
      <xdr:nvSpPr>
        <xdr:cNvPr id="111" name="Text Box 31"/>
        <xdr:cNvSpPr txBox="1">
          <a:spLocks noChangeArrowheads="1"/>
        </xdr:cNvSpPr>
      </xdr:nvSpPr>
      <xdr:spPr>
        <a:xfrm>
          <a:off x="6534150"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216</xdr:row>
      <xdr:rowOff>0</xdr:rowOff>
    </xdr:from>
    <xdr:ext cx="76200" cy="238125"/>
    <xdr:sp fLocksText="0">
      <xdr:nvSpPr>
        <xdr:cNvPr id="112" name="Text Box 32"/>
        <xdr:cNvSpPr txBox="1">
          <a:spLocks noChangeArrowheads="1"/>
        </xdr:cNvSpPr>
      </xdr:nvSpPr>
      <xdr:spPr>
        <a:xfrm>
          <a:off x="6534150"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216</xdr:row>
      <xdr:rowOff>0</xdr:rowOff>
    </xdr:from>
    <xdr:ext cx="76200" cy="238125"/>
    <xdr:sp fLocksText="0">
      <xdr:nvSpPr>
        <xdr:cNvPr id="113" name="Text Box 31"/>
        <xdr:cNvSpPr txBox="1">
          <a:spLocks noChangeArrowheads="1"/>
        </xdr:cNvSpPr>
      </xdr:nvSpPr>
      <xdr:spPr>
        <a:xfrm>
          <a:off x="6534150"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216</xdr:row>
      <xdr:rowOff>0</xdr:rowOff>
    </xdr:from>
    <xdr:ext cx="76200" cy="238125"/>
    <xdr:sp fLocksText="0">
      <xdr:nvSpPr>
        <xdr:cNvPr id="114" name="Text Box 32"/>
        <xdr:cNvSpPr txBox="1">
          <a:spLocks noChangeArrowheads="1"/>
        </xdr:cNvSpPr>
      </xdr:nvSpPr>
      <xdr:spPr>
        <a:xfrm>
          <a:off x="6534150"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28600"/>
    <xdr:sp fLocksText="0">
      <xdr:nvSpPr>
        <xdr:cNvPr id="115" name="Text Box 31"/>
        <xdr:cNvSpPr txBox="1">
          <a:spLocks noChangeArrowheads="1"/>
        </xdr:cNvSpPr>
      </xdr:nvSpPr>
      <xdr:spPr>
        <a:xfrm>
          <a:off x="6534150" y="648747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28600"/>
    <xdr:sp fLocksText="0">
      <xdr:nvSpPr>
        <xdr:cNvPr id="116" name="Text Box 32"/>
        <xdr:cNvSpPr txBox="1">
          <a:spLocks noChangeArrowheads="1"/>
        </xdr:cNvSpPr>
      </xdr:nvSpPr>
      <xdr:spPr>
        <a:xfrm>
          <a:off x="6534150" y="648747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28600"/>
    <xdr:sp fLocksText="0">
      <xdr:nvSpPr>
        <xdr:cNvPr id="117" name="Text Box 31"/>
        <xdr:cNvSpPr txBox="1">
          <a:spLocks noChangeArrowheads="1"/>
        </xdr:cNvSpPr>
      </xdr:nvSpPr>
      <xdr:spPr>
        <a:xfrm>
          <a:off x="6534150" y="648747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28600"/>
    <xdr:sp fLocksText="0">
      <xdr:nvSpPr>
        <xdr:cNvPr id="118" name="Text Box 32"/>
        <xdr:cNvSpPr txBox="1">
          <a:spLocks noChangeArrowheads="1"/>
        </xdr:cNvSpPr>
      </xdr:nvSpPr>
      <xdr:spPr>
        <a:xfrm>
          <a:off x="6534150" y="648747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28600"/>
    <xdr:sp fLocksText="0">
      <xdr:nvSpPr>
        <xdr:cNvPr id="119" name="Text Box 31"/>
        <xdr:cNvSpPr txBox="1">
          <a:spLocks noChangeArrowheads="1"/>
        </xdr:cNvSpPr>
      </xdr:nvSpPr>
      <xdr:spPr>
        <a:xfrm>
          <a:off x="6534150" y="648747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228600"/>
    <xdr:sp fLocksText="0">
      <xdr:nvSpPr>
        <xdr:cNvPr id="120" name="Text Box 32"/>
        <xdr:cNvSpPr txBox="1">
          <a:spLocks noChangeArrowheads="1"/>
        </xdr:cNvSpPr>
      </xdr:nvSpPr>
      <xdr:spPr>
        <a:xfrm>
          <a:off x="6534150" y="648747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121" name="Text Box 31"/>
        <xdr:cNvSpPr txBox="1">
          <a:spLocks noChangeArrowheads="1"/>
        </xdr:cNvSpPr>
      </xdr:nvSpPr>
      <xdr:spPr>
        <a:xfrm>
          <a:off x="6534150" y="648747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122" name="Text Box 32"/>
        <xdr:cNvSpPr txBox="1">
          <a:spLocks noChangeArrowheads="1"/>
        </xdr:cNvSpPr>
      </xdr:nvSpPr>
      <xdr:spPr>
        <a:xfrm>
          <a:off x="6534150" y="648747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123" name="Text Box 31"/>
        <xdr:cNvSpPr txBox="1">
          <a:spLocks noChangeArrowheads="1"/>
        </xdr:cNvSpPr>
      </xdr:nvSpPr>
      <xdr:spPr>
        <a:xfrm>
          <a:off x="6534150" y="648747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124" name="Text Box 32"/>
        <xdr:cNvSpPr txBox="1">
          <a:spLocks noChangeArrowheads="1"/>
        </xdr:cNvSpPr>
      </xdr:nvSpPr>
      <xdr:spPr>
        <a:xfrm>
          <a:off x="6534150" y="648747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125" name="Text Box 31"/>
        <xdr:cNvSpPr txBox="1">
          <a:spLocks noChangeArrowheads="1"/>
        </xdr:cNvSpPr>
      </xdr:nvSpPr>
      <xdr:spPr>
        <a:xfrm>
          <a:off x="6534150" y="648747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252</xdr:row>
      <xdr:rowOff>0</xdr:rowOff>
    </xdr:from>
    <xdr:ext cx="76200" cy="161925"/>
    <xdr:sp fLocksText="0">
      <xdr:nvSpPr>
        <xdr:cNvPr id="126" name="Text Box 32"/>
        <xdr:cNvSpPr txBox="1">
          <a:spLocks noChangeArrowheads="1"/>
        </xdr:cNvSpPr>
      </xdr:nvSpPr>
      <xdr:spPr>
        <a:xfrm>
          <a:off x="6534150" y="648747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232</xdr:row>
      <xdr:rowOff>0</xdr:rowOff>
    </xdr:from>
    <xdr:ext cx="76200" cy="238125"/>
    <xdr:sp fLocksText="0">
      <xdr:nvSpPr>
        <xdr:cNvPr id="127" name="Text Box 31"/>
        <xdr:cNvSpPr txBox="1">
          <a:spLocks noChangeArrowheads="1"/>
        </xdr:cNvSpPr>
      </xdr:nvSpPr>
      <xdr:spPr>
        <a:xfrm>
          <a:off x="6534150" y="6107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232</xdr:row>
      <xdr:rowOff>0</xdr:rowOff>
    </xdr:from>
    <xdr:ext cx="76200" cy="238125"/>
    <xdr:sp fLocksText="0">
      <xdr:nvSpPr>
        <xdr:cNvPr id="128" name="Text Box 32"/>
        <xdr:cNvSpPr txBox="1">
          <a:spLocks noChangeArrowheads="1"/>
        </xdr:cNvSpPr>
      </xdr:nvSpPr>
      <xdr:spPr>
        <a:xfrm>
          <a:off x="6534150" y="6107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232</xdr:row>
      <xdr:rowOff>0</xdr:rowOff>
    </xdr:from>
    <xdr:ext cx="76200" cy="238125"/>
    <xdr:sp fLocksText="0">
      <xdr:nvSpPr>
        <xdr:cNvPr id="129" name="Text Box 31"/>
        <xdr:cNvSpPr txBox="1">
          <a:spLocks noChangeArrowheads="1"/>
        </xdr:cNvSpPr>
      </xdr:nvSpPr>
      <xdr:spPr>
        <a:xfrm>
          <a:off x="6534150" y="6107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232</xdr:row>
      <xdr:rowOff>0</xdr:rowOff>
    </xdr:from>
    <xdr:ext cx="76200" cy="238125"/>
    <xdr:sp fLocksText="0">
      <xdr:nvSpPr>
        <xdr:cNvPr id="130" name="Text Box 32"/>
        <xdr:cNvSpPr txBox="1">
          <a:spLocks noChangeArrowheads="1"/>
        </xdr:cNvSpPr>
      </xdr:nvSpPr>
      <xdr:spPr>
        <a:xfrm>
          <a:off x="6534150" y="6107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232</xdr:row>
      <xdr:rowOff>0</xdr:rowOff>
    </xdr:from>
    <xdr:ext cx="76200" cy="238125"/>
    <xdr:sp fLocksText="0">
      <xdr:nvSpPr>
        <xdr:cNvPr id="131" name="Text Box 31"/>
        <xdr:cNvSpPr txBox="1">
          <a:spLocks noChangeArrowheads="1"/>
        </xdr:cNvSpPr>
      </xdr:nvSpPr>
      <xdr:spPr>
        <a:xfrm>
          <a:off x="6534150" y="6107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232</xdr:row>
      <xdr:rowOff>0</xdr:rowOff>
    </xdr:from>
    <xdr:ext cx="76200" cy="238125"/>
    <xdr:sp fLocksText="0">
      <xdr:nvSpPr>
        <xdr:cNvPr id="132" name="Text Box 32"/>
        <xdr:cNvSpPr txBox="1">
          <a:spLocks noChangeArrowheads="1"/>
        </xdr:cNvSpPr>
      </xdr:nvSpPr>
      <xdr:spPr>
        <a:xfrm>
          <a:off x="6534150" y="6107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227</xdr:row>
      <xdr:rowOff>0</xdr:rowOff>
    </xdr:from>
    <xdr:ext cx="76200" cy="238125"/>
    <xdr:sp fLocksText="0">
      <xdr:nvSpPr>
        <xdr:cNvPr id="133" name="Text Box 31"/>
        <xdr:cNvSpPr txBox="1">
          <a:spLocks noChangeArrowheads="1"/>
        </xdr:cNvSpPr>
      </xdr:nvSpPr>
      <xdr:spPr>
        <a:xfrm>
          <a:off x="6534150" y="60093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227</xdr:row>
      <xdr:rowOff>0</xdr:rowOff>
    </xdr:from>
    <xdr:ext cx="76200" cy="238125"/>
    <xdr:sp fLocksText="0">
      <xdr:nvSpPr>
        <xdr:cNvPr id="134" name="Text Box 32"/>
        <xdr:cNvSpPr txBox="1">
          <a:spLocks noChangeArrowheads="1"/>
        </xdr:cNvSpPr>
      </xdr:nvSpPr>
      <xdr:spPr>
        <a:xfrm>
          <a:off x="6534150" y="60093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227</xdr:row>
      <xdr:rowOff>0</xdr:rowOff>
    </xdr:from>
    <xdr:ext cx="76200" cy="238125"/>
    <xdr:sp fLocksText="0">
      <xdr:nvSpPr>
        <xdr:cNvPr id="135" name="Text Box 31"/>
        <xdr:cNvSpPr txBox="1">
          <a:spLocks noChangeArrowheads="1"/>
        </xdr:cNvSpPr>
      </xdr:nvSpPr>
      <xdr:spPr>
        <a:xfrm>
          <a:off x="6534150" y="60093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227</xdr:row>
      <xdr:rowOff>0</xdr:rowOff>
    </xdr:from>
    <xdr:ext cx="76200" cy="238125"/>
    <xdr:sp fLocksText="0">
      <xdr:nvSpPr>
        <xdr:cNvPr id="136" name="Text Box 32"/>
        <xdr:cNvSpPr txBox="1">
          <a:spLocks noChangeArrowheads="1"/>
        </xdr:cNvSpPr>
      </xdr:nvSpPr>
      <xdr:spPr>
        <a:xfrm>
          <a:off x="6534150" y="60093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227</xdr:row>
      <xdr:rowOff>0</xdr:rowOff>
    </xdr:from>
    <xdr:ext cx="76200" cy="238125"/>
    <xdr:sp fLocksText="0">
      <xdr:nvSpPr>
        <xdr:cNvPr id="137" name="Text Box 31"/>
        <xdr:cNvSpPr txBox="1">
          <a:spLocks noChangeArrowheads="1"/>
        </xdr:cNvSpPr>
      </xdr:nvSpPr>
      <xdr:spPr>
        <a:xfrm>
          <a:off x="6534150" y="60093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227</xdr:row>
      <xdr:rowOff>0</xdr:rowOff>
    </xdr:from>
    <xdr:ext cx="76200" cy="238125"/>
    <xdr:sp fLocksText="0">
      <xdr:nvSpPr>
        <xdr:cNvPr id="138" name="Text Box 32"/>
        <xdr:cNvSpPr txBox="1">
          <a:spLocks noChangeArrowheads="1"/>
        </xdr:cNvSpPr>
      </xdr:nvSpPr>
      <xdr:spPr>
        <a:xfrm>
          <a:off x="6534150" y="60093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228</xdr:row>
      <xdr:rowOff>0</xdr:rowOff>
    </xdr:from>
    <xdr:ext cx="76200" cy="238125"/>
    <xdr:sp fLocksText="0">
      <xdr:nvSpPr>
        <xdr:cNvPr id="139" name="Text Box 31"/>
        <xdr:cNvSpPr txBox="1">
          <a:spLocks noChangeArrowheads="1"/>
        </xdr:cNvSpPr>
      </xdr:nvSpPr>
      <xdr:spPr>
        <a:xfrm>
          <a:off x="6534150" y="6031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228</xdr:row>
      <xdr:rowOff>0</xdr:rowOff>
    </xdr:from>
    <xdr:ext cx="76200" cy="238125"/>
    <xdr:sp fLocksText="0">
      <xdr:nvSpPr>
        <xdr:cNvPr id="140" name="Text Box 32"/>
        <xdr:cNvSpPr txBox="1">
          <a:spLocks noChangeArrowheads="1"/>
        </xdr:cNvSpPr>
      </xdr:nvSpPr>
      <xdr:spPr>
        <a:xfrm>
          <a:off x="6534150" y="6031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228</xdr:row>
      <xdr:rowOff>0</xdr:rowOff>
    </xdr:from>
    <xdr:ext cx="76200" cy="238125"/>
    <xdr:sp fLocksText="0">
      <xdr:nvSpPr>
        <xdr:cNvPr id="141" name="Text Box 31"/>
        <xdr:cNvSpPr txBox="1">
          <a:spLocks noChangeArrowheads="1"/>
        </xdr:cNvSpPr>
      </xdr:nvSpPr>
      <xdr:spPr>
        <a:xfrm>
          <a:off x="6534150" y="6031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228</xdr:row>
      <xdr:rowOff>0</xdr:rowOff>
    </xdr:from>
    <xdr:ext cx="76200" cy="238125"/>
    <xdr:sp fLocksText="0">
      <xdr:nvSpPr>
        <xdr:cNvPr id="142" name="Text Box 32"/>
        <xdr:cNvSpPr txBox="1">
          <a:spLocks noChangeArrowheads="1"/>
        </xdr:cNvSpPr>
      </xdr:nvSpPr>
      <xdr:spPr>
        <a:xfrm>
          <a:off x="6534150" y="6031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228</xdr:row>
      <xdr:rowOff>0</xdr:rowOff>
    </xdr:from>
    <xdr:ext cx="76200" cy="238125"/>
    <xdr:sp fLocksText="0">
      <xdr:nvSpPr>
        <xdr:cNvPr id="143" name="Text Box 31"/>
        <xdr:cNvSpPr txBox="1">
          <a:spLocks noChangeArrowheads="1"/>
        </xdr:cNvSpPr>
      </xdr:nvSpPr>
      <xdr:spPr>
        <a:xfrm>
          <a:off x="6534150" y="6031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228</xdr:row>
      <xdr:rowOff>0</xdr:rowOff>
    </xdr:from>
    <xdr:ext cx="76200" cy="238125"/>
    <xdr:sp fLocksText="0">
      <xdr:nvSpPr>
        <xdr:cNvPr id="144" name="Text Box 32"/>
        <xdr:cNvSpPr txBox="1">
          <a:spLocks noChangeArrowheads="1"/>
        </xdr:cNvSpPr>
      </xdr:nvSpPr>
      <xdr:spPr>
        <a:xfrm>
          <a:off x="6534150" y="6031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230</xdr:row>
      <xdr:rowOff>0</xdr:rowOff>
    </xdr:from>
    <xdr:ext cx="76200" cy="238125"/>
    <xdr:sp fLocksText="0">
      <xdr:nvSpPr>
        <xdr:cNvPr id="145" name="Text Box 31"/>
        <xdr:cNvSpPr txBox="1">
          <a:spLocks noChangeArrowheads="1"/>
        </xdr:cNvSpPr>
      </xdr:nvSpPr>
      <xdr:spPr>
        <a:xfrm>
          <a:off x="6534150" y="6069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230</xdr:row>
      <xdr:rowOff>0</xdr:rowOff>
    </xdr:from>
    <xdr:ext cx="76200" cy="238125"/>
    <xdr:sp fLocksText="0">
      <xdr:nvSpPr>
        <xdr:cNvPr id="146" name="Text Box 32"/>
        <xdr:cNvSpPr txBox="1">
          <a:spLocks noChangeArrowheads="1"/>
        </xdr:cNvSpPr>
      </xdr:nvSpPr>
      <xdr:spPr>
        <a:xfrm>
          <a:off x="6534150" y="6069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230</xdr:row>
      <xdr:rowOff>0</xdr:rowOff>
    </xdr:from>
    <xdr:ext cx="76200" cy="238125"/>
    <xdr:sp fLocksText="0">
      <xdr:nvSpPr>
        <xdr:cNvPr id="147" name="Text Box 31"/>
        <xdr:cNvSpPr txBox="1">
          <a:spLocks noChangeArrowheads="1"/>
        </xdr:cNvSpPr>
      </xdr:nvSpPr>
      <xdr:spPr>
        <a:xfrm>
          <a:off x="6534150" y="6069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230</xdr:row>
      <xdr:rowOff>0</xdr:rowOff>
    </xdr:from>
    <xdr:ext cx="76200" cy="238125"/>
    <xdr:sp fLocksText="0">
      <xdr:nvSpPr>
        <xdr:cNvPr id="148" name="Text Box 32"/>
        <xdr:cNvSpPr txBox="1">
          <a:spLocks noChangeArrowheads="1"/>
        </xdr:cNvSpPr>
      </xdr:nvSpPr>
      <xdr:spPr>
        <a:xfrm>
          <a:off x="6534150" y="6069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230</xdr:row>
      <xdr:rowOff>0</xdr:rowOff>
    </xdr:from>
    <xdr:ext cx="76200" cy="238125"/>
    <xdr:sp fLocksText="0">
      <xdr:nvSpPr>
        <xdr:cNvPr id="149" name="Text Box 31"/>
        <xdr:cNvSpPr txBox="1">
          <a:spLocks noChangeArrowheads="1"/>
        </xdr:cNvSpPr>
      </xdr:nvSpPr>
      <xdr:spPr>
        <a:xfrm>
          <a:off x="6534150" y="6069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230</xdr:row>
      <xdr:rowOff>0</xdr:rowOff>
    </xdr:from>
    <xdr:ext cx="76200" cy="238125"/>
    <xdr:sp fLocksText="0">
      <xdr:nvSpPr>
        <xdr:cNvPr id="150" name="Text Box 32"/>
        <xdr:cNvSpPr txBox="1">
          <a:spLocks noChangeArrowheads="1"/>
        </xdr:cNvSpPr>
      </xdr:nvSpPr>
      <xdr:spPr>
        <a:xfrm>
          <a:off x="6534150" y="6069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151" name="Text Box 31"/>
        <xdr:cNvSpPr txBox="1">
          <a:spLocks noChangeArrowheads="1"/>
        </xdr:cNvSpPr>
      </xdr:nvSpPr>
      <xdr:spPr>
        <a:xfrm>
          <a:off x="6534150"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152" name="Text Box 32"/>
        <xdr:cNvSpPr txBox="1">
          <a:spLocks noChangeArrowheads="1"/>
        </xdr:cNvSpPr>
      </xdr:nvSpPr>
      <xdr:spPr>
        <a:xfrm>
          <a:off x="6534150"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153" name="Text Box 31"/>
        <xdr:cNvSpPr txBox="1">
          <a:spLocks noChangeArrowheads="1"/>
        </xdr:cNvSpPr>
      </xdr:nvSpPr>
      <xdr:spPr>
        <a:xfrm>
          <a:off x="6534150"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154" name="Text Box 32"/>
        <xdr:cNvSpPr txBox="1">
          <a:spLocks noChangeArrowheads="1"/>
        </xdr:cNvSpPr>
      </xdr:nvSpPr>
      <xdr:spPr>
        <a:xfrm>
          <a:off x="6534150"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155" name="Text Box 31"/>
        <xdr:cNvSpPr txBox="1">
          <a:spLocks noChangeArrowheads="1"/>
        </xdr:cNvSpPr>
      </xdr:nvSpPr>
      <xdr:spPr>
        <a:xfrm>
          <a:off x="6534150"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241</xdr:row>
      <xdr:rowOff>0</xdr:rowOff>
    </xdr:from>
    <xdr:ext cx="76200" cy="238125"/>
    <xdr:sp fLocksText="0">
      <xdr:nvSpPr>
        <xdr:cNvPr id="156" name="Text Box 32"/>
        <xdr:cNvSpPr txBox="1">
          <a:spLocks noChangeArrowheads="1"/>
        </xdr:cNvSpPr>
      </xdr:nvSpPr>
      <xdr:spPr>
        <a:xfrm>
          <a:off x="6534150"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242</xdr:row>
      <xdr:rowOff>0</xdr:rowOff>
    </xdr:from>
    <xdr:ext cx="76200" cy="238125"/>
    <xdr:sp fLocksText="0">
      <xdr:nvSpPr>
        <xdr:cNvPr id="157" name="Text Box 31"/>
        <xdr:cNvSpPr txBox="1">
          <a:spLocks noChangeArrowheads="1"/>
        </xdr:cNvSpPr>
      </xdr:nvSpPr>
      <xdr:spPr>
        <a:xfrm>
          <a:off x="6534150" y="62988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242</xdr:row>
      <xdr:rowOff>0</xdr:rowOff>
    </xdr:from>
    <xdr:ext cx="76200" cy="238125"/>
    <xdr:sp fLocksText="0">
      <xdr:nvSpPr>
        <xdr:cNvPr id="158" name="Text Box 32"/>
        <xdr:cNvSpPr txBox="1">
          <a:spLocks noChangeArrowheads="1"/>
        </xdr:cNvSpPr>
      </xdr:nvSpPr>
      <xdr:spPr>
        <a:xfrm>
          <a:off x="6534150" y="62988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242</xdr:row>
      <xdr:rowOff>0</xdr:rowOff>
    </xdr:from>
    <xdr:ext cx="76200" cy="238125"/>
    <xdr:sp fLocksText="0">
      <xdr:nvSpPr>
        <xdr:cNvPr id="159" name="Text Box 31"/>
        <xdr:cNvSpPr txBox="1">
          <a:spLocks noChangeArrowheads="1"/>
        </xdr:cNvSpPr>
      </xdr:nvSpPr>
      <xdr:spPr>
        <a:xfrm>
          <a:off x="6534150" y="62988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242</xdr:row>
      <xdr:rowOff>0</xdr:rowOff>
    </xdr:from>
    <xdr:ext cx="76200" cy="238125"/>
    <xdr:sp fLocksText="0">
      <xdr:nvSpPr>
        <xdr:cNvPr id="160" name="Text Box 32"/>
        <xdr:cNvSpPr txBox="1">
          <a:spLocks noChangeArrowheads="1"/>
        </xdr:cNvSpPr>
      </xdr:nvSpPr>
      <xdr:spPr>
        <a:xfrm>
          <a:off x="6534150" y="62988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242</xdr:row>
      <xdr:rowOff>0</xdr:rowOff>
    </xdr:from>
    <xdr:ext cx="76200" cy="238125"/>
    <xdr:sp fLocksText="0">
      <xdr:nvSpPr>
        <xdr:cNvPr id="161" name="Text Box 31"/>
        <xdr:cNvSpPr txBox="1">
          <a:spLocks noChangeArrowheads="1"/>
        </xdr:cNvSpPr>
      </xdr:nvSpPr>
      <xdr:spPr>
        <a:xfrm>
          <a:off x="6534150" y="62988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242</xdr:row>
      <xdr:rowOff>0</xdr:rowOff>
    </xdr:from>
    <xdr:ext cx="76200" cy="238125"/>
    <xdr:sp fLocksText="0">
      <xdr:nvSpPr>
        <xdr:cNvPr id="162" name="Text Box 32"/>
        <xdr:cNvSpPr txBox="1">
          <a:spLocks noChangeArrowheads="1"/>
        </xdr:cNvSpPr>
      </xdr:nvSpPr>
      <xdr:spPr>
        <a:xfrm>
          <a:off x="6534150" y="62988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243</xdr:row>
      <xdr:rowOff>0</xdr:rowOff>
    </xdr:from>
    <xdr:ext cx="76200" cy="238125"/>
    <xdr:sp fLocksText="0">
      <xdr:nvSpPr>
        <xdr:cNvPr id="163" name="Text Box 31"/>
        <xdr:cNvSpPr txBox="1">
          <a:spLocks noChangeArrowheads="1"/>
        </xdr:cNvSpPr>
      </xdr:nvSpPr>
      <xdr:spPr>
        <a:xfrm>
          <a:off x="6534150" y="63179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243</xdr:row>
      <xdr:rowOff>0</xdr:rowOff>
    </xdr:from>
    <xdr:ext cx="76200" cy="238125"/>
    <xdr:sp fLocksText="0">
      <xdr:nvSpPr>
        <xdr:cNvPr id="164" name="Text Box 32"/>
        <xdr:cNvSpPr txBox="1">
          <a:spLocks noChangeArrowheads="1"/>
        </xdr:cNvSpPr>
      </xdr:nvSpPr>
      <xdr:spPr>
        <a:xfrm>
          <a:off x="6534150" y="63179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243</xdr:row>
      <xdr:rowOff>0</xdr:rowOff>
    </xdr:from>
    <xdr:ext cx="76200" cy="238125"/>
    <xdr:sp fLocksText="0">
      <xdr:nvSpPr>
        <xdr:cNvPr id="165" name="Text Box 31"/>
        <xdr:cNvSpPr txBox="1">
          <a:spLocks noChangeArrowheads="1"/>
        </xdr:cNvSpPr>
      </xdr:nvSpPr>
      <xdr:spPr>
        <a:xfrm>
          <a:off x="6534150" y="63179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243</xdr:row>
      <xdr:rowOff>0</xdr:rowOff>
    </xdr:from>
    <xdr:ext cx="76200" cy="238125"/>
    <xdr:sp fLocksText="0">
      <xdr:nvSpPr>
        <xdr:cNvPr id="166" name="Text Box 32"/>
        <xdr:cNvSpPr txBox="1">
          <a:spLocks noChangeArrowheads="1"/>
        </xdr:cNvSpPr>
      </xdr:nvSpPr>
      <xdr:spPr>
        <a:xfrm>
          <a:off x="6534150" y="63179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243</xdr:row>
      <xdr:rowOff>0</xdr:rowOff>
    </xdr:from>
    <xdr:ext cx="76200" cy="238125"/>
    <xdr:sp fLocksText="0">
      <xdr:nvSpPr>
        <xdr:cNvPr id="167" name="Text Box 31"/>
        <xdr:cNvSpPr txBox="1">
          <a:spLocks noChangeArrowheads="1"/>
        </xdr:cNvSpPr>
      </xdr:nvSpPr>
      <xdr:spPr>
        <a:xfrm>
          <a:off x="6534150" y="63179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243</xdr:row>
      <xdr:rowOff>0</xdr:rowOff>
    </xdr:from>
    <xdr:ext cx="76200" cy="238125"/>
    <xdr:sp fLocksText="0">
      <xdr:nvSpPr>
        <xdr:cNvPr id="168" name="Text Box 32"/>
        <xdr:cNvSpPr txBox="1">
          <a:spLocks noChangeArrowheads="1"/>
        </xdr:cNvSpPr>
      </xdr:nvSpPr>
      <xdr:spPr>
        <a:xfrm>
          <a:off x="6534150" y="63179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244</xdr:row>
      <xdr:rowOff>0</xdr:rowOff>
    </xdr:from>
    <xdr:ext cx="76200" cy="238125"/>
    <xdr:sp fLocksText="0">
      <xdr:nvSpPr>
        <xdr:cNvPr id="169" name="Text Box 31"/>
        <xdr:cNvSpPr txBox="1">
          <a:spLocks noChangeArrowheads="1"/>
        </xdr:cNvSpPr>
      </xdr:nvSpPr>
      <xdr:spPr>
        <a:xfrm>
          <a:off x="6534150" y="6336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244</xdr:row>
      <xdr:rowOff>0</xdr:rowOff>
    </xdr:from>
    <xdr:ext cx="76200" cy="238125"/>
    <xdr:sp fLocksText="0">
      <xdr:nvSpPr>
        <xdr:cNvPr id="170" name="Text Box 32"/>
        <xdr:cNvSpPr txBox="1">
          <a:spLocks noChangeArrowheads="1"/>
        </xdr:cNvSpPr>
      </xdr:nvSpPr>
      <xdr:spPr>
        <a:xfrm>
          <a:off x="6534150" y="6336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244</xdr:row>
      <xdr:rowOff>0</xdr:rowOff>
    </xdr:from>
    <xdr:ext cx="76200" cy="238125"/>
    <xdr:sp fLocksText="0">
      <xdr:nvSpPr>
        <xdr:cNvPr id="171" name="Text Box 31"/>
        <xdr:cNvSpPr txBox="1">
          <a:spLocks noChangeArrowheads="1"/>
        </xdr:cNvSpPr>
      </xdr:nvSpPr>
      <xdr:spPr>
        <a:xfrm>
          <a:off x="6534150" y="6336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244</xdr:row>
      <xdr:rowOff>0</xdr:rowOff>
    </xdr:from>
    <xdr:ext cx="76200" cy="238125"/>
    <xdr:sp fLocksText="0">
      <xdr:nvSpPr>
        <xdr:cNvPr id="172" name="Text Box 32"/>
        <xdr:cNvSpPr txBox="1">
          <a:spLocks noChangeArrowheads="1"/>
        </xdr:cNvSpPr>
      </xdr:nvSpPr>
      <xdr:spPr>
        <a:xfrm>
          <a:off x="6534150" y="6336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244</xdr:row>
      <xdr:rowOff>0</xdr:rowOff>
    </xdr:from>
    <xdr:ext cx="76200" cy="238125"/>
    <xdr:sp fLocksText="0">
      <xdr:nvSpPr>
        <xdr:cNvPr id="173" name="Text Box 31"/>
        <xdr:cNvSpPr txBox="1">
          <a:spLocks noChangeArrowheads="1"/>
        </xdr:cNvSpPr>
      </xdr:nvSpPr>
      <xdr:spPr>
        <a:xfrm>
          <a:off x="6534150" y="6336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244</xdr:row>
      <xdr:rowOff>0</xdr:rowOff>
    </xdr:from>
    <xdr:ext cx="76200" cy="238125"/>
    <xdr:sp fLocksText="0">
      <xdr:nvSpPr>
        <xdr:cNvPr id="174" name="Text Box 32"/>
        <xdr:cNvSpPr txBox="1">
          <a:spLocks noChangeArrowheads="1"/>
        </xdr:cNvSpPr>
      </xdr:nvSpPr>
      <xdr:spPr>
        <a:xfrm>
          <a:off x="6534150" y="6336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04800"/>
    <xdr:sp fLocksText="0">
      <xdr:nvSpPr>
        <xdr:cNvPr id="175" name="Text Box 31"/>
        <xdr:cNvSpPr txBox="1">
          <a:spLocks noChangeArrowheads="1"/>
        </xdr:cNvSpPr>
      </xdr:nvSpPr>
      <xdr:spPr>
        <a:xfrm>
          <a:off x="6534150" y="6503670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04800"/>
    <xdr:sp fLocksText="0">
      <xdr:nvSpPr>
        <xdr:cNvPr id="176" name="Text Box 32"/>
        <xdr:cNvSpPr txBox="1">
          <a:spLocks noChangeArrowheads="1"/>
        </xdr:cNvSpPr>
      </xdr:nvSpPr>
      <xdr:spPr>
        <a:xfrm>
          <a:off x="6534150" y="6503670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04800"/>
    <xdr:sp fLocksText="0">
      <xdr:nvSpPr>
        <xdr:cNvPr id="177" name="Text Box 31"/>
        <xdr:cNvSpPr txBox="1">
          <a:spLocks noChangeArrowheads="1"/>
        </xdr:cNvSpPr>
      </xdr:nvSpPr>
      <xdr:spPr>
        <a:xfrm>
          <a:off x="6534150" y="6503670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04800"/>
    <xdr:sp fLocksText="0">
      <xdr:nvSpPr>
        <xdr:cNvPr id="178" name="Text Box 32"/>
        <xdr:cNvSpPr txBox="1">
          <a:spLocks noChangeArrowheads="1"/>
        </xdr:cNvSpPr>
      </xdr:nvSpPr>
      <xdr:spPr>
        <a:xfrm>
          <a:off x="6534150" y="6503670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04800"/>
    <xdr:sp fLocksText="0">
      <xdr:nvSpPr>
        <xdr:cNvPr id="179" name="Text Box 31"/>
        <xdr:cNvSpPr txBox="1">
          <a:spLocks noChangeArrowheads="1"/>
        </xdr:cNvSpPr>
      </xdr:nvSpPr>
      <xdr:spPr>
        <a:xfrm>
          <a:off x="6534150" y="6503670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04800"/>
    <xdr:sp fLocksText="0">
      <xdr:nvSpPr>
        <xdr:cNvPr id="180" name="Text Box 32"/>
        <xdr:cNvSpPr txBox="1">
          <a:spLocks noChangeArrowheads="1"/>
        </xdr:cNvSpPr>
      </xdr:nvSpPr>
      <xdr:spPr>
        <a:xfrm>
          <a:off x="6534150" y="6503670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76225"/>
    <xdr:sp fLocksText="0">
      <xdr:nvSpPr>
        <xdr:cNvPr id="181" name="Text Box 31"/>
        <xdr:cNvSpPr txBox="1">
          <a:spLocks noChangeArrowheads="1"/>
        </xdr:cNvSpPr>
      </xdr:nvSpPr>
      <xdr:spPr>
        <a:xfrm>
          <a:off x="6534150" y="6503670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76225"/>
    <xdr:sp fLocksText="0">
      <xdr:nvSpPr>
        <xdr:cNvPr id="182" name="Text Box 32"/>
        <xdr:cNvSpPr txBox="1">
          <a:spLocks noChangeArrowheads="1"/>
        </xdr:cNvSpPr>
      </xdr:nvSpPr>
      <xdr:spPr>
        <a:xfrm>
          <a:off x="6534150" y="6503670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76225"/>
    <xdr:sp fLocksText="0">
      <xdr:nvSpPr>
        <xdr:cNvPr id="183" name="Text Box 31"/>
        <xdr:cNvSpPr txBox="1">
          <a:spLocks noChangeArrowheads="1"/>
        </xdr:cNvSpPr>
      </xdr:nvSpPr>
      <xdr:spPr>
        <a:xfrm>
          <a:off x="6534150" y="6503670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76225"/>
    <xdr:sp fLocksText="0">
      <xdr:nvSpPr>
        <xdr:cNvPr id="184" name="Text Box 32"/>
        <xdr:cNvSpPr txBox="1">
          <a:spLocks noChangeArrowheads="1"/>
        </xdr:cNvSpPr>
      </xdr:nvSpPr>
      <xdr:spPr>
        <a:xfrm>
          <a:off x="6534150" y="6503670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76225"/>
    <xdr:sp fLocksText="0">
      <xdr:nvSpPr>
        <xdr:cNvPr id="185" name="Text Box 31"/>
        <xdr:cNvSpPr txBox="1">
          <a:spLocks noChangeArrowheads="1"/>
        </xdr:cNvSpPr>
      </xdr:nvSpPr>
      <xdr:spPr>
        <a:xfrm>
          <a:off x="6534150" y="6503670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76225"/>
    <xdr:sp fLocksText="0">
      <xdr:nvSpPr>
        <xdr:cNvPr id="186" name="Text Box 32"/>
        <xdr:cNvSpPr txBox="1">
          <a:spLocks noChangeArrowheads="1"/>
        </xdr:cNvSpPr>
      </xdr:nvSpPr>
      <xdr:spPr>
        <a:xfrm>
          <a:off x="6534150" y="6503670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47650"/>
    <xdr:sp fLocksText="0">
      <xdr:nvSpPr>
        <xdr:cNvPr id="187" name="Text Box 31"/>
        <xdr:cNvSpPr txBox="1">
          <a:spLocks noChangeArrowheads="1"/>
        </xdr:cNvSpPr>
      </xdr:nvSpPr>
      <xdr:spPr>
        <a:xfrm>
          <a:off x="6534150" y="650367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47650"/>
    <xdr:sp fLocksText="0">
      <xdr:nvSpPr>
        <xdr:cNvPr id="188" name="Text Box 32"/>
        <xdr:cNvSpPr txBox="1">
          <a:spLocks noChangeArrowheads="1"/>
        </xdr:cNvSpPr>
      </xdr:nvSpPr>
      <xdr:spPr>
        <a:xfrm>
          <a:off x="6534150" y="650367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47650"/>
    <xdr:sp fLocksText="0">
      <xdr:nvSpPr>
        <xdr:cNvPr id="189" name="Text Box 31"/>
        <xdr:cNvSpPr txBox="1">
          <a:spLocks noChangeArrowheads="1"/>
        </xdr:cNvSpPr>
      </xdr:nvSpPr>
      <xdr:spPr>
        <a:xfrm>
          <a:off x="6534150" y="650367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47650"/>
    <xdr:sp fLocksText="0">
      <xdr:nvSpPr>
        <xdr:cNvPr id="190" name="Text Box 32"/>
        <xdr:cNvSpPr txBox="1">
          <a:spLocks noChangeArrowheads="1"/>
        </xdr:cNvSpPr>
      </xdr:nvSpPr>
      <xdr:spPr>
        <a:xfrm>
          <a:off x="6534150" y="650367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47650"/>
    <xdr:sp fLocksText="0">
      <xdr:nvSpPr>
        <xdr:cNvPr id="191" name="Text Box 31"/>
        <xdr:cNvSpPr txBox="1">
          <a:spLocks noChangeArrowheads="1"/>
        </xdr:cNvSpPr>
      </xdr:nvSpPr>
      <xdr:spPr>
        <a:xfrm>
          <a:off x="6534150" y="650367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47650"/>
    <xdr:sp fLocksText="0">
      <xdr:nvSpPr>
        <xdr:cNvPr id="192" name="Text Box 32"/>
        <xdr:cNvSpPr txBox="1">
          <a:spLocks noChangeArrowheads="1"/>
        </xdr:cNvSpPr>
      </xdr:nvSpPr>
      <xdr:spPr>
        <a:xfrm>
          <a:off x="6534150" y="6503670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193" name="Text Box 31"/>
        <xdr:cNvSpPr txBox="1">
          <a:spLocks noChangeArrowheads="1"/>
        </xdr:cNvSpPr>
      </xdr:nvSpPr>
      <xdr:spPr>
        <a:xfrm>
          <a:off x="6534150" y="65036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194" name="Text Box 32"/>
        <xdr:cNvSpPr txBox="1">
          <a:spLocks noChangeArrowheads="1"/>
        </xdr:cNvSpPr>
      </xdr:nvSpPr>
      <xdr:spPr>
        <a:xfrm>
          <a:off x="6534150" y="65036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195" name="Text Box 31"/>
        <xdr:cNvSpPr txBox="1">
          <a:spLocks noChangeArrowheads="1"/>
        </xdr:cNvSpPr>
      </xdr:nvSpPr>
      <xdr:spPr>
        <a:xfrm>
          <a:off x="6534150" y="65036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196" name="Text Box 32"/>
        <xdr:cNvSpPr txBox="1">
          <a:spLocks noChangeArrowheads="1"/>
        </xdr:cNvSpPr>
      </xdr:nvSpPr>
      <xdr:spPr>
        <a:xfrm>
          <a:off x="6534150" y="65036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197" name="Text Box 31"/>
        <xdr:cNvSpPr txBox="1">
          <a:spLocks noChangeArrowheads="1"/>
        </xdr:cNvSpPr>
      </xdr:nvSpPr>
      <xdr:spPr>
        <a:xfrm>
          <a:off x="6534150" y="65036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90525"/>
    <xdr:sp fLocksText="0">
      <xdr:nvSpPr>
        <xdr:cNvPr id="198" name="Text Box 32"/>
        <xdr:cNvSpPr txBox="1">
          <a:spLocks noChangeArrowheads="1"/>
        </xdr:cNvSpPr>
      </xdr:nvSpPr>
      <xdr:spPr>
        <a:xfrm>
          <a:off x="6534150" y="6503670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33400"/>
    <xdr:sp fLocksText="0">
      <xdr:nvSpPr>
        <xdr:cNvPr id="199" name="Text Box 31"/>
        <xdr:cNvSpPr txBox="1">
          <a:spLocks noChangeArrowheads="1"/>
        </xdr:cNvSpPr>
      </xdr:nvSpPr>
      <xdr:spPr>
        <a:xfrm>
          <a:off x="6534150" y="650367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33400"/>
    <xdr:sp fLocksText="0">
      <xdr:nvSpPr>
        <xdr:cNvPr id="200" name="Text Box 32"/>
        <xdr:cNvSpPr txBox="1">
          <a:spLocks noChangeArrowheads="1"/>
        </xdr:cNvSpPr>
      </xdr:nvSpPr>
      <xdr:spPr>
        <a:xfrm>
          <a:off x="6534150" y="650367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33400"/>
    <xdr:sp fLocksText="0">
      <xdr:nvSpPr>
        <xdr:cNvPr id="201" name="Text Box 31"/>
        <xdr:cNvSpPr txBox="1">
          <a:spLocks noChangeArrowheads="1"/>
        </xdr:cNvSpPr>
      </xdr:nvSpPr>
      <xdr:spPr>
        <a:xfrm>
          <a:off x="6534150" y="650367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33400"/>
    <xdr:sp fLocksText="0">
      <xdr:nvSpPr>
        <xdr:cNvPr id="202" name="Text Box 32"/>
        <xdr:cNvSpPr txBox="1">
          <a:spLocks noChangeArrowheads="1"/>
        </xdr:cNvSpPr>
      </xdr:nvSpPr>
      <xdr:spPr>
        <a:xfrm>
          <a:off x="6534150" y="650367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33400"/>
    <xdr:sp fLocksText="0">
      <xdr:nvSpPr>
        <xdr:cNvPr id="203" name="Text Box 31"/>
        <xdr:cNvSpPr txBox="1">
          <a:spLocks noChangeArrowheads="1"/>
        </xdr:cNvSpPr>
      </xdr:nvSpPr>
      <xdr:spPr>
        <a:xfrm>
          <a:off x="6534150" y="650367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33400"/>
    <xdr:sp fLocksText="0">
      <xdr:nvSpPr>
        <xdr:cNvPr id="204" name="Text Box 32"/>
        <xdr:cNvSpPr txBox="1">
          <a:spLocks noChangeArrowheads="1"/>
        </xdr:cNvSpPr>
      </xdr:nvSpPr>
      <xdr:spPr>
        <a:xfrm>
          <a:off x="6534150" y="650367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04825"/>
    <xdr:sp fLocksText="0">
      <xdr:nvSpPr>
        <xdr:cNvPr id="205" name="Text Box 31"/>
        <xdr:cNvSpPr txBox="1">
          <a:spLocks noChangeArrowheads="1"/>
        </xdr:cNvSpPr>
      </xdr:nvSpPr>
      <xdr:spPr>
        <a:xfrm>
          <a:off x="6534150" y="650367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04825"/>
    <xdr:sp fLocksText="0">
      <xdr:nvSpPr>
        <xdr:cNvPr id="206" name="Text Box 32"/>
        <xdr:cNvSpPr txBox="1">
          <a:spLocks noChangeArrowheads="1"/>
        </xdr:cNvSpPr>
      </xdr:nvSpPr>
      <xdr:spPr>
        <a:xfrm>
          <a:off x="6534150" y="650367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04825"/>
    <xdr:sp fLocksText="0">
      <xdr:nvSpPr>
        <xdr:cNvPr id="207" name="Text Box 31"/>
        <xdr:cNvSpPr txBox="1">
          <a:spLocks noChangeArrowheads="1"/>
        </xdr:cNvSpPr>
      </xdr:nvSpPr>
      <xdr:spPr>
        <a:xfrm>
          <a:off x="6534150" y="650367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04825"/>
    <xdr:sp fLocksText="0">
      <xdr:nvSpPr>
        <xdr:cNvPr id="208" name="Text Box 32"/>
        <xdr:cNvSpPr txBox="1">
          <a:spLocks noChangeArrowheads="1"/>
        </xdr:cNvSpPr>
      </xdr:nvSpPr>
      <xdr:spPr>
        <a:xfrm>
          <a:off x="6534150" y="650367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04825"/>
    <xdr:sp fLocksText="0">
      <xdr:nvSpPr>
        <xdr:cNvPr id="209" name="Text Box 31"/>
        <xdr:cNvSpPr txBox="1">
          <a:spLocks noChangeArrowheads="1"/>
        </xdr:cNvSpPr>
      </xdr:nvSpPr>
      <xdr:spPr>
        <a:xfrm>
          <a:off x="6534150" y="650367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04825"/>
    <xdr:sp fLocksText="0">
      <xdr:nvSpPr>
        <xdr:cNvPr id="210" name="Text Box 32"/>
        <xdr:cNvSpPr txBox="1">
          <a:spLocks noChangeArrowheads="1"/>
        </xdr:cNvSpPr>
      </xdr:nvSpPr>
      <xdr:spPr>
        <a:xfrm>
          <a:off x="6534150" y="650367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1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1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1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1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1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1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1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1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1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2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2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2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2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2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2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2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2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2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2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3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3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3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3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3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3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3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3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3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3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4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4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4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4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4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4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4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38150"/>
    <xdr:sp fLocksText="0">
      <xdr:nvSpPr>
        <xdr:cNvPr id="247" name="Text Box 31"/>
        <xdr:cNvSpPr txBox="1">
          <a:spLocks noChangeArrowheads="1"/>
        </xdr:cNvSpPr>
      </xdr:nvSpPr>
      <xdr:spPr>
        <a:xfrm>
          <a:off x="6534150" y="65036700"/>
          <a:ext cx="762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38150"/>
    <xdr:sp fLocksText="0">
      <xdr:nvSpPr>
        <xdr:cNvPr id="248" name="Text Box 32"/>
        <xdr:cNvSpPr txBox="1">
          <a:spLocks noChangeArrowheads="1"/>
        </xdr:cNvSpPr>
      </xdr:nvSpPr>
      <xdr:spPr>
        <a:xfrm>
          <a:off x="6534150" y="65036700"/>
          <a:ext cx="762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38150"/>
    <xdr:sp fLocksText="0">
      <xdr:nvSpPr>
        <xdr:cNvPr id="249" name="Text Box 31"/>
        <xdr:cNvSpPr txBox="1">
          <a:spLocks noChangeArrowheads="1"/>
        </xdr:cNvSpPr>
      </xdr:nvSpPr>
      <xdr:spPr>
        <a:xfrm>
          <a:off x="6534150" y="65036700"/>
          <a:ext cx="762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38150"/>
    <xdr:sp fLocksText="0">
      <xdr:nvSpPr>
        <xdr:cNvPr id="250" name="Text Box 32"/>
        <xdr:cNvSpPr txBox="1">
          <a:spLocks noChangeArrowheads="1"/>
        </xdr:cNvSpPr>
      </xdr:nvSpPr>
      <xdr:spPr>
        <a:xfrm>
          <a:off x="6534150" y="65036700"/>
          <a:ext cx="762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38150"/>
    <xdr:sp fLocksText="0">
      <xdr:nvSpPr>
        <xdr:cNvPr id="251" name="Text Box 31"/>
        <xdr:cNvSpPr txBox="1">
          <a:spLocks noChangeArrowheads="1"/>
        </xdr:cNvSpPr>
      </xdr:nvSpPr>
      <xdr:spPr>
        <a:xfrm>
          <a:off x="6534150" y="65036700"/>
          <a:ext cx="762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38150"/>
    <xdr:sp fLocksText="0">
      <xdr:nvSpPr>
        <xdr:cNvPr id="252" name="Text Box 32"/>
        <xdr:cNvSpPr txBox="1">
          <a:spLocks noChangeArrowheads="1"/>
        </xdr:cNvSpPr>
      </xdr:nvSpPr>
      <xdr:spPr>
        <a:xfrm>
          <a:off x="6534150" y="65036700"/>
          <a:ext cx="762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5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5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5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5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5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5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5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6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6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6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6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6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265"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266"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267"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268"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269"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270"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7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7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7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7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7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7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277"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278"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279"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280"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281"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282"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28625"/>
    <xdr:sp fLocksText="0">
      <xdr:nvSpPr>
        <xdr:cNvPr id="283" name="Text Box 31"/>
        <xdr:cNvSpPr txBox="1">
          <a:spLocks noChangeArrowheads="1"/>
        </xdr:cNvSpPr>
      </xdr:nvSpPr>
      <xdr:spPr>
        <a:xfrm>
          <a:off x="6534150" y="650367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28625"/>
    <xdr:sp fLocksText="0">
      <xdr:nvSpPr>
        <xdr:cNvPr id="284" name="Text Box 32"/>
        <xdr:cNvSpPr txBox="1">
          <a:spLocks noChangeArrowheads="1"/>
        </xdr:cNvSpPr>
      </xdr:nvSpPr>
      <xdr:spPr>
        <a:xfrm>
          <a:off x="6534150" y="650367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28625"/>
    <xdr:sp fLocksText="0">
      <xdr:nvSpPr>
        <xdr:cNvPr id="285" name="Text Box 31"/>
        <xdr:cNvSpPr txBox="1">
          <a:spLocks noChangeArrowheads="1"/>
        </xdr:cNvSpPr>
      </xdr:nvSpPr>
      <xdr:spPr>
        <a:xfrm>
          <a:off x="6534150" y="650367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28625"/>
    <xdr:sp fLocksText="0">
      <xdr:nvSpPr>
        <xdr:cNvPr id="286" name="Text Box 32"/>
        <xdr:cNvSpPr txBox="1">
          <a:spLocks noChangeArrowheads="1"/>
        </xdr:cNvSpPr>
      </xdr:nvSpPr>
      <xdr:spPr>
        <a:xfrm>
          <a:off x="6534150" y="650367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28625"/>
    <xdr:sp fLocksText="0">
      <xdr:nvSpPr>
        <xdr:cNvPr id="287" name="Text Box 31"/>
        <xdr:cNvSpPr txBox="1">
          <a:spLocks noChangeArrowheads="1"/>
        </xdr:cNvSpPr>
      </xdr:nvSpPr>
      <xdr:spPr>
        <a:xfrm>
          <a:off x="6534150" y="650367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28625"/>
    <xdr:sp fLocksText="0">
      <xdr:nvSpPr>
        <xdr:cNvPr id="288" name="Text Box 32"/>
        <xdr:cNvSpPr txBox="1">
          <a:spLocks noChangeArrowheads="1"/>
        </xdr:cNvSpPr>
      </xdr:nvSpPr>
      <xdr:spPr>
        <a:xfrm>
          <a:off x="6534150" y="650367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8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9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9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9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9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9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9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9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9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9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29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0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0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0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0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0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0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0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0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0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0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1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1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1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66725"/>
    <xdr:sp fLocksText="0">
      <xdr:nvSpPr>
        <xdr:cNvPr id="313" name="Text Box 31"/>
        <xdr:cNvSpPr txBox="1">
          <a:spLocks noChangeArrowheads="1"/>
        </xdr:cNvSpPr>
      </xdr:nvSpPr>
      <xdr:spPr>
        <a:xfrm>
          <a:off x="6534150" y="650367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66725"/>
    <xdr:sp fLocksText="0">
      <xdr:nvSpPr>
        <xdr:cNvPr id="314" name="Text Box 32"/>
        <xdr:cNvSpPr txBox="1">
          <a:spLocks noChangeArrowheads="1"/>
        </xdr:cNvSpPr>
      </xdr:nvSpPr>
      <xdr:spPr>
        <a:xfrm>
          <a:off x="6534150" y="650367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66725"/>
    <xdr:sp fLocksText="0">
      <xdr:nvSpPr>
        <xdr:cNvPr id="315" name="Text Box 31"/>
        <xdr:cNvSpPr txBox="1">
          <a:spLocks noChangeArrowheads="1"/>
        </xdr:cNvSpPr>
      </xdr:nvSpPr>
      <xdr:spPr>
        <a:xfrm>
          <a:off x="6534150" y="650367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66725"/>
    <xdr:sp fLocksText="0">
      <xdr:nvSpPr>
        <xdr:cNvPr id="316" name="Text Box 32"/>
        <xdr:cNvSpPr txBox="1">
          <a:spLocks noChangeArrowheads="1"/>
        </xdr:cNvSpPr>
      </xdr:nvSpPr>
      <xdr:spPr>
        <a:xfrm>
          <a:off x="6534150" y="650367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66725"/>
    <xdr:sp fLocksText="0">
      <xdr:nvSpPr>
        <xdr:cNvPr id="317" name="Text Box 31"/>
        <xdr:cNvSpPr txBox="1">
          <a:spLocks noChangeArrowheads="1"/>
        </xdr:cNvSpPr>
      </xdr:nvSpPr>
      <xdr:spPr>
        <a:xfrm>
          <a:off x="6534150" y="650367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66725"/>
    <xdr:sp fLocksText="0">
      <xdr:nvSpPr>
        <xdr:cNvPr id="318" name="Text Box 32"/>
        <xdr:cNvSpPr txBox="1">
          <a:spLocks noChangeArrowheads="1"/>
        </xdr:cNvSpPr>
      </xdr:nvSpPr>
      <xdr:spPr>
        <a:xfrm>
          <a:off x="6534150" y="650367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161925"/>
    <xdr:sp fLocksText="0">
      <xdr:nvSpPr>
        <xdr:cNvPr id="319" name="Text Box 31"/>
        <xdr:cNvSpPr txBox="1">
          <a:spLocks noChangeArrowheads="1"/>
        </xdr:cNvSpPr>
      </xdr:nvSpPr>
      <xdr:spPr>
        <a:xfrm>
          <a:off x="6534150" y="65036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161925"/>
    <xdr:sp fLocksText="0">
      <xdr:nvSpPr>
        <xdr:cNvPr id="320" name="Text Box 32"/>
        <xdr:cNvSpPr txBox="1">
          <a:spLocks noChangeArrowheads="1"/>
        </xdr:cNvSpPr>
      </xdr:nvSpPr>
      <xdr:spPr>
        <a:xfrm>
          <a:off x="6534150" y="65036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161925"/>
    <xdr:sp fLocksText="0">
      <xdr:nvSpPr>
        <xdr:cNvPr id="321" name="Text Box 31"/>
        <xdr:cNvSpPr txBox="1">
          <a:spLocks noChangeArrowheads="1"/>
        </xdr:cNvSpPr>
      </xdr:nvSpPr>
      <xdr:spPr>
        <a:xfrm>
          <a:off x="6534150" y="65036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161925"/>
    <xdr:sp fLocksText="0">
      <xdr:nvSpPr>
        <xdr:cNvPr id="322" name="Text Box 32"/>
        <xdr:cNvSpPr txBox="1">
          <a:spLocks noChangeArrowheads="1"/>
        </xdr:cNvSpPr>
      </xdr:nvSpPr>
      <xdr:spPr>
        <a:xfrm>
          <a:off x="6534150" y="65036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161925"/>
    <xdr:sp fLocksText="0">
      <xdr:nvSpPr>
        <xdr:cNvPr id="323" name="Text Box 31"/>
        <xdr:cNvSpPr txBox="1">
          <a:spLocks noChangeArrowheads="1"/>
        </xdr:cNvSpPr>
      </xdr:nvSpPr>
      <xdr:spPr>
        <a:xfrm>
          <a:off x="6534150" y="65036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161925"/>
    <xdr:sp fLocksText="0">
      <xdr:nvSpPr>
        <xdr:cNvPr id="324" name="Text Box 32"/>
        <xdr:cNvSpPr txBox="1">
          <a:spLocks noChangeArrowheads="1"/>
        </xdr:cNvSpPr>
      </xdr:nvSpPr>
      <xdr:spPr>
        <a:xfrm>
          <a:off x="6534150" y="65036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2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2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2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2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2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3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3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3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3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3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3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3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3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3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3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4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4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4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4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4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4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4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4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4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4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5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5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5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5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5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5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5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5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5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5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6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6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6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6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6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6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6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6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6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6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7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7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7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33400"/>
    <xdr:sp fLocksText="0">
      <xdr:nvSpPr>
        <xdr:cNvPr id="373" name="Text Box 31"/>
        <xdr:cNvSpPr txBox="1">
          <a:spLocks noChangeArrowheads="1"/>
        </xdr:cNvSpPr>
      </xdr:nvSpPr>
      <xdr:spPr>
        <a:xfrm>
          <a:off x="6534150" y="650367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33400"/>
    <xdr:sp fLocksText="0">
      <xdr:nvSpPr>
        <xdr:cNvPr id="374" name="Text Box 32"/>
        <xdr:cNvSpPr txBox="1">
          <a:spLocks noChangeArrowheads="1"/>
        </xdr:cNvSpPr>
      </xdr:nvSpPr>
      <xdr:spPr>
        <a:xfrm>
          <a:off x="6534150" y="650367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33400"/>
    <xdr:sp fLocksText="0">
      <xdr:nvSpPr>
        <xdr:cNvPr id="375" name="Text Box 31"/>
        <xdr:cNvSpPr txBox="1">
          <a:spLocks noChangeArrowheads="1"/>
        </xdr:cNvSpPr>
      </xdr:nvSpPr>
      <xdr:spPr>
        <a:xfrm>
          <a:off x="6534150" y="650367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33400"/>
    <xdr:sp fLocksText="0">
      <xdr:nvSpPr>
        <xdr:cNvPr id="376" name="Text Box 32"/>
        <xdr:cNvSpPr txBox="1">
          <a:spLocks noChangeArrowheads="1"/>
        </xdr:cNvSpPr>
      </xdr:nvSpPr>
      <xdr:spPr>
        <a:xfrm>
          <a:off x="6534150" y="650367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33400"/>
    <xdr:sp fLocksText="0">
      <xdr:nvSpPr>
        <xdr:cNvPr id="377" name="Text Box 31"/>
        <xdr:cNvSpPr txBox="1">
          <a:spLocks noChangeArrowheads="1"/>
        </xdr:cNvSpPr>
      </xdr:nvSpPr>
      <xdr:spPr>
        <a:xfrm>
          <a:off x="6534150" y="650367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33400"/>
    <xdr:sp fLocksText="0">
      <xdr:nvSpPr>
        <xdr:cNvPr id="378" name="Text Box 32"/>
        <xdr:cNvSpPr txBox="1">
          <a:spLocks noChangeArrowheads="1"/>
        </xdr:cNvSpPr>
      </xdr:nvSpPr>
      <xdr:spPr>
        <a:xfrm>
          <a:off x="6534150" y="6503670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04825"/>
    <xdr:sp fLocksText="0">
      <xdr:nvSpPr>
        <xdr:cNvPr id="379" name="Text Box 31"/>
        <xdr:cNvSpPr txBox="1">
          <a:spLocks noChangeArrowheads="1"/>
        </xdr:cNvSpPr>
      </xdr:nvSpPr>
      <xdr:spPr>
        <a:xfrm>
          <a:off x="6534150" y="650367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04825"/>
    <xdr:sp fLocksText="0">
      <xdr:nvSpPr>
        <xdr:cNvPr id="380" name="Text Box 32"/>
        <xdr:cNvSpPr txBox="1">
          <a:spLocks noChangeArrowheads="1"/>
        </xdr:cNvSpPr>
      </xdr:nvSpPr>
      <xdr:spPr>
        <a:xfrm>
          <a:off x="6534150" y="650367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04825"/>
    <xdr:sp fLocksText="0">
      <xdr:nvSpPr>
        <xdr:cNvPr id="381" name="Text Box 31"/>
        <xdr:cNvSpPr txBox="1">
          <a:spLocks noChangeArrowheads="1"/>
        </xdr:cNvSpPr>
      </xdr:nvSpPr>
      <xdr:spPr>
        <a:xfrm>
          <a:off x="6534150" y="650367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04825"/>
    <xdr:sp fLocksText="0">
      <xdr:nvSpPr>
        <xdr:cNvPr id="382" name="Text Box 32"/>
        <xdr:cNvSpPr txBox="1">
          <a:spLocks noChangeArrowheads="1"/>
        </xdr:cNvSpPr>
      </xdr:nvSpPr>
      <xdr:spPr>
        <a:xfrm>
          <a:off x="6534150" y="650367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04825"/>
    <xdr:sp fLocksText="0">
      <xdr:nvSpPr>
        <xdr:cNvPr id="383" name="Text Box 31"/>
        <xdr:cNvSpPr txBox="1">
          <a:spLocks noChangeArrowheads="1"/>
        </xdr:cNvSpPr>
      </xdr:nvSpPr>
      <xdr:spPr>
        <a:xfrm>
          <a:off x="6534150" y="650367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504825"/>
    <xdr:sp fLocksText="0">
      <xdr:nvSpPr>
        <xdr:cNvPr id="384" name="Text Box 32"/>
        <xdr:cNvSpPr txBox="1">
          <a:spLocks noChangeArrowheads="1"/>
        </xdr:cNvSpPr>
      </xdr:nvSpPr>
      <xdr:spPr>
        <a:xfrm>
          <a:off x="6534150" y="6503670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8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8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8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8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8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9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9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9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9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9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9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9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9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9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39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0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0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0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0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0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0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0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0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0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0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1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1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1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1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1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1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1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1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1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1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2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38150"/>
    <xdr:sp fLocksText="0">
      <xdr:nvSpPr>
        <xdr:cNvPr id="421" name="Text Box 31"/>
        <xdr:cNvSpPr txBox="1">
          <a:spLocks noChangeArrowheads="1"/>
        </xdr:cNvSpPr>
      </xdr:nvSpPr>
      <xdr:spPr>
        <a:xfrm>
          <a:off x="6534150" y="65036700"/>
          <a:ext cx="762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38150"/>
    <xdr:sp fLocksText="0">
      <xdr:nvSpPr>
        <xdr:cNvPr id="422" name="Text Box 32"/>
        <xdr:cNvSpPr txBox="1">
          <a:spLocks noChangeArrowheads="1"/>
        </xdr:cNvSpPr>
      </xdr:nvSpPr>
      <xdr:spPr>
        <a:xfrm>
          <a:off x="6534150" y="65036700"/>
          <a:ext cx="762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38150"/>
    <xdr:sp fLocksText="0">
      <xdr:nvSpPr>
        <xdr:cNvPr id="423" name="Text Box 31"/>
        <xdr:cNvSpPr txBox="1">
          <a:spLocks noChangeArrowheads="1"/>
        </xdr:cNvSpPr>
      </xdr:nvSpPr>
      <xdr:spPr>
        <a:xfrm>
          <a:off x="6534150" y="65036700"/>
          <a:ext cx="762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38150"/>
    <xdr:sp fLocksText="0">
      <xdr:nvSpPr>
        <xdr:cNvPr id="424" name="Text Box 32"/>
        <xdr:cNvSpPr txBox="1">
          <a:spLocks noChangeArrowheads="1"/>
        </xdr:cNvSpPr>
      </xdr:nvSpPr>
      <xdr:spPr>
        <a:xfrm>
          <a:off x="6534150" y="65036700"/>
          <a:ext cx="762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38150"/>
    <xdr:sp fLocksText="0">
      <xdr:nvSpPr>
        <xdr:cNvPr id="425" name="Text Box 31"/>
        <xdr:cNvSpPr txBox="1">
          <a:spLocks noChangeArrowheads="1"/>
        </xdr:cNvSpPr>
      </xdr:nvSpPr>
      <xdr:spPr>
        <a:xfrm>
          <a:off x="6534150" y="65036700"/>
          <a:ext cx="762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38150"/>
    <xdr:sp fLocksText="0">
      <xdr:nvSpPr>
        <xdr:cNvPr id="426" name="Text Box 32"/>
        <xdr:cNvSpPr txBox="1">
          <a:spLocks noChangeArrowheads="1"/>
        </xdr:cNvSpPr>
      </xdr:nvSpPr>
      <xdr:spPr>
        <a:xfrm>
          <a:off x="6534150" y="65036700"/>
          <a:ext cx="762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2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2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2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3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3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3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3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3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3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3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3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3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439"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440"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441"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442"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443"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444"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4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4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4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4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4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5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451"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452"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453"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454"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455"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456"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28625"/>
    <xdr:sp fLocksText="0">
      <xdr:nvSpPr>
        <xdr:cNvPr id="457" name="Text Box 31"/>
        <xdr:cNvSpPr txBox="1">
          <a:spLocks noChangeArrowheads="1"/>
        </xdr:cNvSpPr>
      </xdr:nvSpPr>
      <xdr:spPr>
        <a:xfrm>
          <a:off x="6534150" y="650367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28625"/>
    <xdr:sp fLocksText="0">
      <xdr:nvSpPr>
        <xdr:cNvPr id="458" name="Text Box 32"/>
        <xdr:cNvSpPr txBox="1">
          <a:spLocks noChangeArrowheads="1"/>
        </xdr:cNvSpPr>
      </xdr:nvSpPr>
      <xdr:spPr>
        <a:xfrm>
          <a:off x="6534150" y="650367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28625"/>
    <xdr:sp fLocksText="0">
      <xdr:nvSpPr>
        <xdr:cNvPr id="459" name="Text Box 31"/>
        <xdr:cNvSpPr txBox="1">
          <a:spLocks noChangeArrowheads="1"/>
        </xdr:cNvSpPr>
      </xdr:nvSpPr>
      <xdr:spPr>
        <a:xfrm>
          <a:off x="6534150" y="650367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28625"/>
    <xdr:sp fLocksText="0">
      <xdr:nvSpPr>
        <xdr:cNvPr id="460" name="Text Box 32"/>
        <xdr:cNvSpPr txBox="1">
          <a:spLocks noChangeArrowheads="1"/>
        </xdr:cNvSpPr>
      </xdr:nvSpPr>
      <xdr:spPr>
        <a:xfrm>
          <a:off x="6534150" y="650367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28625"/>
    <xdr:sp fLocksText="0">
      <xdr:nvSpPr>
        <xdr:cNvPr id="461" name="Text Box 31"/>
        <xdr:cNvSpPr txBox="1">
          <a:spLocks noChangeArrowheads="1"/>
        </xdr:cNvSpPr>
      </xdr:nvSpPr>
      <xdr:spPr>
        <a:xfrm>
          <a:off x="6534150" y="650367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28625"/>
    <xdr:sp fLocksText="0">
      <xdr:nvSpPr>
        <xdr:cNvPr id="462" name="Text Box 32"/>
        <xdr:cNvSpPr txBox="1">
          <a:spLocks noChangeArrowheads="1"/>
        </xdr:cNvSpPr>
      </xdr:nvSpPr>
      <xdr:spPr>
        <a:xfrm>
          <a:off x="6534150" y="6503670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6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6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6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6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6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6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6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7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7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7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7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7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7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7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7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7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7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8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8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8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8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8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8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8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66725"/>
    <xdr:sp fLocksText="0">
      <xdr:nvSpPr>
        <xdr:cNvPr id="487" name="Text Box 31"/>
        <xdr:cNvSpPr txBox="1">
          <a:spLocks noChangeArrowheads="1"/>
        </xdr:cNvSpPr>
      </xdr:nvSpPr>
      <xdr:spPr>
        <a:xfrm>
          <a:off x="6534150" y="650367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66725"/>
    <xdr:sp fLocksText="0">
      <xdr:nvSpPr>
        <xdr:cNvPr id="488" name="Text Box 32"/>
        <xdr:cNvSpPr txBox="1">
          <a:spLocks noChangeArrowheads="1"/>
        </xdr:cNvSpPr>
      </xdr:nvSpPr>
      <xdr:spPr>
        <a:xfrm>
          <a:off x="6534150" y="650367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66725"/>
    <xdr:sp fLocksText="0">
      <xdr:nvSpPr>
        <xdr:cNvPr id="489" name="Text Box 31"/>
        <xdr:cNvSpPr txBox="1">
          <a:spLocks noChangeArrowheads="1"/>
        </xdr:cNvSpPr>
      </xdr:nvSpPr>
      <xdr:spPr>
        <a:xfrm>
          <a:off x="6534150" y="650367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66725"/>
    <xdr:sp fLocksText="0">
      <xdr:nvSpPr>
        <xdr:cNvPr id="490" name="Text Box 32"/>
        <xdr:cNvSpPr txBox="1">
          <a:spLocks noChangeArrowheads="1"/>
        </xdr:cNvSpPr>
      </xdr:nvSpPr>
      <xdr:spPr>
        <a:xfrm>
          <a:off x="6534150" y="650367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66725"/>
    <xdr:sp fLocksText="0">
      <xdr:nvSpPr>
        <xdr:cNvPr id="491" name="Text Box 31"/>
        <xdr:cNvSpPr txBox="1">
          <a:spLocks noChangeArrowheads="1"/>
        </xdr:cNvSpPr>
      </xdr:nvSpPr>
      <xdr:spPr>
        <a:xfrm>
          <a:off x="6534150" y="650367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66725"/>
    <xdr:sp fLocksText="0">
      <xdr:nvSpPr>
        <xdr:cNvPr id="492" name="Text Box 32"/>
        <xdr:cNvSpPr txBox="1">
          <a:spLocks noChangeArrowheads="1"/>
        </xdr:cNvSpPr>
      </xdr:nvSpPr>
      <xdr:spPr>
        <a:xfrm>
          <a:off x="6534150" y="6503670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161925"/>
    <xdr:sp fLocksText="0">
      <xdr:nvSpPr>
        <xdr:cNvPr id="493" name="Text Box 31"/>
        <xdr:cNvSpPr txBox="1">
          <a:spLocks noChangeArrowheads="1"/>
        </xdr:cNvSpPr>
      </xdr:nvSpPr>
      <xdr:spPr>
        <a:xfrm>
          <a:off x="6534150" y="65036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161925"/>
    <xdr:sp fLocksText="0">
      <xdr:nvSpPr>
        <xdr:cNvPr id="494" name="Text Box 32"/>
        <xdr:cNvSpPr txBox="1">
          <a:spLocks noChangeArrowheads="1"/>
        </xdr:cNvSpPr>
      </xdr:nvSpPr>
      <xdr:spPr>
        <a:xfrm>
          <a:off x="6534150" y="65036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161925"/>
    <xdr:sp fLocksText="0">
      <xdr:nvSpPr>
        <xdr:cNvPr id="495" name="Text Box 31"/>
        <xdr:cNvSpPr txBox="1">
          <a:spLocks noChangeArrowheads="1"/>
        </xdr:cNvSpPr>
      </xdr:nvSpPr>
      <xdr:spPr>
        <a:xfrm>
          <a:off x="6534150" y="65036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161925"/>
    <xdr:sp fLocksText="0">
      <xdr:nvSpPr>
        <xdr:cNvPr id="496" name="Text Box 32"/>
        <xdr:cNvSpPr txBox="1">
          <a:spLocks noChangeArrowheads="1"/>
        </xdr:cNvSpPr>
      </xdr:nvSpPr>
      <xdr:spPr>
        <a:xfrm>
          <a:off x="6534150" y="65036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161925"/>
    <xdr:sp fLocksText="0">
      <xdr:nvSpPr>
        <xdr:cNvPr id="497" name="Text Box 31"/>
        <xdr:cNvSpPr txBox="1">
          <a:spLocks noChangeArrowheads="1"/>
        </xdr:cNvSpPr>
      </xdr:nvSpPr>
      <xdr:spPr>
        <a:xfrm>
          <a:off x="6534150" y="65036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161925"/>
    <xdr:sp fLocksText="0">
      <xdr:nvSpPr>
        <xdr:cNvPr id="498" name="Text Box 32"/>
        <xdr:cNvSpPr txBox="1">
          <a:spLocks noChangeArrowheads="1"/>
        </xdr:cNvSpPr>
      </xdr:nvSpPr>
      <xdr:spPr>
        <a:xfrm>
          <a:off x="6534150" y="6503670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49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0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0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0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0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0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0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0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0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0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0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1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1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1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1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1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1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1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1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1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1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2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2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2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2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2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2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2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2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2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2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3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3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3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3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3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3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3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37"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38"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39"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40"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41"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42"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43"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44"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45" name="Text Box 31"/>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476250"/>
    <xdr:sp fLocksText="0">
      <xdr:nvSpPr>
        <xdr:cNvPr id="546" name="Text Box 32"/>
        <xdr:cNvSpPr txBox="1">
          <a:spLocks noChangeArrowheads="1"/>
        </xdr:cNvSpPr>
      </xdr:nvSpPr>
      <xdr:spPr>
        <a:xfrm>
          <a:off x="6534150" y="6503670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14325"/>
    <xdr:sp fLocksText="0">
      <xdr:nvSpPr>
        <xdr:cNvPr id="547" name="Text Box 31"/>
        <xdr:cNvSpPr txBox="1">
          <a:spLocks noChangeArrowheads="1"/>
        </xdr:cNvSpPr>
      </xdr:nvSpPr>
      <xdr:spPr>
        <a:xfrm>
          <a:off x="6534150" y="650367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14325"/>
    <xdr:sp fLocksText="0">
      <xdr:nvSpPr>
        <xdr:cNvPr id="548" name="Text Box 32"/>
        <xdr:cNvSpPr txBox="1">
          <a:spLocks noChangeArrowheads="1"/>
        </xdr:cNvSpPr>
      </xdr:nvSpPr>
      <xdr:spPr>
        <a:xfrm>
          <a:off x="6534150" y="650367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14325"/>
    <xdr:sp fLocksText="0">
      <xdr:nvSpPr>
        <xdr:cNvPr id="549" name="Text Box 31"/>
        <xdr:cNvSpPr txBox="1">
          <a:spLocks noChangeArrowheads="1"/>
        </xdr:cNvSpPr>
      </xdr:nvSpPr>
      <xdr:spPr>
        <a:xfrm>
          <a:off x="6534150" y="650367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14325"/>
    <xdr:sp fLocksText="0">
      <xdr:nvSpPr>
        <xdr:cNvPr id="550" name="Text Box 32"/>
        <xdr:cNvSpPr txBox="1">
          <a:spLocks noChangeArrowheads="1"/>
        </xdr:cNvSpPr>
      </xdr:nvSpPr>
      <xdr:spPr>
        <a:xfrm>
          <a:off x="6534150" y="650367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14325"/>
    <xdr:sp fLocksText="0">
      <xdr:nvSpPr>
        <xdr:cNvPr id="551" name="Text Box 31"/>
        <xdr:cNvSpPr txBox="1">
          <a:spLocks noChangeArrowheads="1"/>
        </xdr:cNvSpPr>
      </xdr:nvSpPr>
      <xdr:spPr>
        <a:xfrm>
          <a:off x="6534150" y="650367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14325"/>
    <xdr:sp fLocksText="0">
      <xdr:nvSpPr>
        <xdr:cNvPr id="552" name="Text Box 32"/>
        <xdr:cNvSpPr txBox="1">
          <a:spLocks noChangeArrowheads="1"/>
        </xdr:cNvSpPr>
      </xdr:nvSpPr>
      <xdr:spPr>
        <a:xfrm>
          <a:off x="6534150" y="650367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85750"/>
    <xdr:sp fLocksText="0">
      <xdr:nvSpPr>
        <xdr:cNvPr id="553" name="Text Box 31"/>
        <xdr:cNvSpPr txBox="1">
          <a:spLocks noChangeArrowheads="1"/>
        </xdr:cNvSpPr>
      </xdr:nvSpPr>
      <xdr:spPr>
        <a:xfrm>
          <a:off x="6534150" y="650367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85750"/>
    <xdr:sp fLocksText="0">
      <xdr:nvSpPr>
        <xdr:cNvPr id="554" name="Text Box 32"/>
        <xdr:cNvSpPr txBox="1">
          <a:spLocks noChangeArrowheads="1"/>
        </xdr:cNvSpPr>
      </xdr:nvSpPr>
      <xdr:spPr>
        <a:xfrm>
          <a:off x="6534150" y="650367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85750"/>
    <xdr:sp fLocksText="0">
      <xdr:nvSpPr>
        <xdr:cNvPr id="555" name="Text Box 31"/>
        <xdr:cNvSpPr txBox="1">
          <a:spLocks noChangeArrowheads="1"/>
        </xdr:cNvSpPr>
      </xdr:nvSpPr>
      <xdr:spPr>
        <a:xfrm>
          <a:off x="6534150" y="650367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85750"/>
    <xdr:sp fLocksText="0">
      <xdr:nvSpPr>
        <xdr:cNvPr id="556" name="Text Box 32"/>
        <xdr:cNvSpPr txBox="1">
          <a:spLocks noChangeArrowheads="1"/>
        </xdr:cNvSpPr>
      </xdr:nvSpPr>
      <xdr:spPr>
        <a:xfrm>
          <a:off x="6534150" y="650367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85750"/>
    <xdr:sp fLocksText="0">
      <xdr:nvSpPr>
        <xdr:cNvPr id="557" name="Text Box 31"/>
        <xdr:cNvSpPr txBox="1">
          <a:spLocks noChangeArrowheads="1"/>
        </xdr:cNvSpPr>
      </xdr:nvSpPr>
      <xdr:spPr>
        <a:xfrm>
          <a:off x="6534150" y="650367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85750"/>
    <xdr:sp fLocksText="0">
      <xdr:nvSpPr>
        <xdr:cNvPr id="558" name="Text Box 32"/>
        <xdr:cNvSpPr txBox="1">
          <a:spLocks noChangeArrowheads="1"/>
        </xdr:cNvSpPr>
      </xdr:nvSpPr>
      <xdr:spPr>
        <a:xfrm>
          <a:off x="6534150" y="650367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5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6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6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6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6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6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6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6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6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6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6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7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7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7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7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7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7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7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7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7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7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8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8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8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8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8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8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8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8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8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8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9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9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9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9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59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595"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596"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597"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598"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599"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600"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0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0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0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0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0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0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0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0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0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1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1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1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613" name="Text Box 31"/>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614" name="Text Box 32"/>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615" name="Text Box 31"/>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616" name="Text Box 32"/>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617" name="Text Box 31"/>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618" name="Text Box 32"/>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1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2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2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2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2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2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625" name="Text Box 31"/>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626" name="Text Box 32"/>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627" name="Text Box 31"/>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628" name="Text Box 32"/>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629" name="Text Box 31"/>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630" name="Text Box 32"/>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631"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632"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633"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634"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635"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636"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3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3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3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4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4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4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4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4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4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4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4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4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4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5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5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5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5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5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5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5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5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5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5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6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90525"/>
    <xdr:sp fLocksText="0">
      <xdr:nvSpPr>
        <xdr:cNvPr id="661" name="Text Box 31"/>
        <xdr:cNvSpPr txBox="1">
          <a:spLocks noChangeArrowheads="1"/>
        </xdr:cNvSpPr>
      </xdr:nvSpPr>
      <xdr:spPr>
        <a:xfrm>
          <a:off x="6534150" y="651986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90525"/>
    <xdr:sp fLocksText="0">
      <xdr:nvSpPr>
        <xdr:cNvPr id="662" name="Text Box 32"/>
        <xdr:cNvSpPr txBox="1">
          <a:spLocks noChangeArrowheads="1"/>
        </xdr:cNvSpPr>
      </xdr:nvSpPr>
      <xdr:spPr>
        <a:xfrm>
          <a:off x="6534150" y="651986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90525"/>
    <xdr:sp fLocksText="0">
      <xdr:nvSpPr>
        <xdr:cNvPr id="663" name="Text Box 31"/>
        <xdr:cNvSpPr txBox="1">
          <a:spLocks noChangeArrowheads="1"/>
        </xdr:cNvSpPr>
      </xdr:nvSpPr>
      <xdr:spPr>
        <a:xfrm>
          <a:off x="6534150" y="651986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90525"/>
    <xdr:sp fLocksText="0">
      <xdr:nvSpPr>
        <xdr:cNvPr id="664" name="Text Box 32"/>
        <xdr:cNvSpPr txBox="1">
          <a:spLocks noChangeArrowheads="1"/>
        </xdr:cNvSpPr>
      </xdr:nvSpPr>
      <xdr:spPr>
        <a:xfrm>
          <a:off x="6534150" y="651986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90525"/>
    <xdr:sp fLocksText="0">
      <xdr:nvSpPr>
        <xdr:cNvPr id="665" name="Text Box 31"/>
        <xdr:cNvSpPr txBox="1">
          <a:spLocks noChangeArrowheads="1"/>
        </xdr:cNvSpPr>
      </xdr:nvSpPr>
      <xdr:spPr>
        <a:xfrm>
          <a:off x="6534150" y="651986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90525"/>
    <xdr:sp fLocksText="0">
      <xdr:nvSpPr>
        <xdr:cNvPr id="666" name="Text Box 32"/>
        <xdr:cNvSpPr txBox="1">
          <a:spLocks noChangeArrowheads="1"/>
        </xdr:cNvSpPr>
      </xdr:nvSpPr>
      <xdr:spPr>
        <a:xfrm>
          <a:off x="6534150" y="651986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14325"/>
    <xdr:sp fLocksText="0">
      <xdr:nvSpPr>
        <xdr:cNvPr id="667" name="Text Box 31"/>
        <xdr:cNvSpPr txBox="1">
          <a:spLocks noChangeArrowheads="1"/>
        </xdr:cNvSpPr>
      </xdr:nvSpPr>
      <xdr:spPr>
        <a:xfrm>
          <a:off x="6534150" y="651986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14325"/>
    <xdr:sp fLocksText="0">
      <xdr:nvSpPr>
        <xdr:cNvPr id="668" name="Text Box 32"/>
        <xdr:cNvSpPr txBox="1">
          <a:spLocks noChangeArrowheads="1"/>
        </xdr:cNvSpPr>
      </xdr:nvSpPr>
      <xdr:spPr>
        <a:xfrm>
          <a:off x="6534150" y="651986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14325"/>
    <xdr:sp fLocksText="0">
      <xdr:nvSpPr>
        <xdr:cNvPr id="669" name="Text Box 31"/>
        <xdr:cNvSpPr txBox="1">
          <a:spLocks noChangeArrowheads="1"/>
        </xdr:cNvSpPr>
      </xdr:nvSpPr>
      <xdr:spPr>
        <a:xfrm>
          <a:off x="6534150" y="651986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14325"/>
    <xdr:sp fLocksText="0">
      <xdr:nvSpPr>
        <xdr:cNvPr id="670" name="Text Box 32"/>
        <xdr:cNvSpPr txBox="1">
          <a:spLocks noChangeArrowheads="1"/>
        </xdr:cNvSpPr>
      </xdr:nvSpPr>
      <xdr:spPr>
        <a:xfrm>
          <a:off x="6534150" y="651986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14325"/>
    <xdr:sp fLocksText="0">
      <xdr:nvSpPr>
        <xdr:cNvPr id="671" name="Text Box 31"/>
        <xdr:cNvSpPr txBox="1">
          <a:spLocks noChangeArrowheads="1"/>
        </xdr:cNvSpPr>
      </xdr:nvSpPr>
      <xdr:spPr>
        <a:xfrm>
          <a:off x="6534150" y="651986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14325"/>
    <xdr:sp fLocksText="0">
      <xdr:nvSpPr>
        <xdr:cNvPr id="672" name="Text Box 32"/>
        <xdr:cNvSpPr txBox="1">
          <a:spLocks noChangeArrowheads="1"/>
        </xdr:cNvSpPr>
      </xdr:nvSpPr>
      <xdr:spPr>
        <a:xfrm>
          <a:off x="6534150" y="651986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7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7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7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7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7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7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7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8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8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8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8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8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8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8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8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8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8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9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9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9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9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9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9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9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9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9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69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0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0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0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0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0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0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0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0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0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0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1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1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1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1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1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1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1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1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1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1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2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14325"/>
    <xdr:sp fLocksText="0">
      <xdr:nvSpPr>
        <xdr:cNvPr id="721" name="Text Box 31"/>
        <xdr:cNvSpPr txBox="1">
          <a:spLocks noChangeArrowheads="1"/>
        </xdr:cNvSpPr>
      </xdr:nvSpPr>
      <xdr:spPr>
        <a:xfrm>
          <a:off x="6534150" y="650367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14325"/>
    <xdr:sp fLocksText="0">
      <xdr:nvSpPr>
        <xdr:cNvPr id="722" name="Text Box 32"/>
        <xdr:cNvSpPr txBox="1">
          <a:spLocks noChangeArrowheads="1"/>
        </xdr:cNvSpPr>
      </xdr:nvSpPr>
      <xdr:spPr>
        <a:xfrm>
          <a:off x="6534150" y="650367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14325"/>
    <xdr:sp fLocksText="0">
      <xdr:nvSpPr>
        <xdr:cNvPr id="723" name="Text Box 31"/>
        <xdr:cNvSpPr txBox="1">
          <a:spLocks noChangeArrowheads="1"/>
        </xdr:cNvSpPr>
      </xdr:nvSpPr>
      <xdr:spPr>
        <a:xfrm>
          <a:off x="6534150" y="650367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14325"/>
    <xdr:sp fLocksText="0">
      <xdr:nvSpPr>
        <xdr:cNvPr id="724" name="Text Box 32"/>
        <xdr:cNvSpPr txBox="1">
          <a:spLocks noChangeArrowheads="1"/>
        </xdr:cNvSpPr>
      </xdr:nvSpPr>
      <xdr:spPr>
        <a:xfrm>
          <a:off x="6534150" y="650367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14325"/>
    <xdr:sp fLocksText="0">
      <xdr:nvSpPr>
        <xdr:cNvPr id="725" name="Text Box 31"/>
        <xdr:cNvSpPr txBox="1">
          <a:spLocks noChangeArrowheads="1"/>
        </xdr:cNvSpPr>
      </xdr:nvSpPr>
      <xdr:spPr>
        <a:xfrm>
          <a:off x="6534150" y="650367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314325"/>
    <xdr:sp fLocksText="0">
      <xdr:nvSpPr>
        <xdr:cNvPr id="726" name="Text Box 32"/>
        <xdr:cNvSpPr txBox="1">
          <a:spLocks noChangeArrowheads="1"/>
        </xdr:cNvSpPr>
      </xdr:nvSpPr>
      <xdr:spPr>
        <a:xfrm>
          <a:off x="6534150" y="6503670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85750"/>
    <xdr:sp fLocksText="0">
      <xdr:nvSpPr>
        <xdr:cNvPr id="727" name="Text Box 31"/>
        <xdr:cNvSpPr txBox="1">
          <a:spLocks noChangeArrowheads="1"/>
        </xdr:cNvSpPr>
      </xdr:nvSpPr>
      <xdr:spPr>
        <a:xfrm>
          <a:off x="6534150" y="650367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85750"/>
    <xdr:sp fLocksText="0">
      <xdr:nvSpPr>
        <xdr:cNvPr id="728" name="Text Box 32"/>
        <xdr:cNvSpPr txBox="1">
          <a:spLocks noChangeArrowheads="1"/>
        </xdr:cNvSpPr>
      </xdr:nvSpPr>
      <xdr:spPr>
        <a:xfrm>
          <a:off x="6534150" y="650367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85750"/>
    <xdr:sp fLocksText="0">
      <xdr:nvSpPr>
        <xdr:cNvPr id="729" name="Text Box 31"/>
        <xdr:cNvSpPr txBox="1">
          <a:spLocks noChangeArrowheads="1"/>
        </xdr:cNvSpPr>
      </xdr:nvSpPr>
      <xdr:spPr>
        <a:xfrm>
          <a:off x="6534150" y="650367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85750"/>
    <xdr:sp fLocksText="0">
      <xdr:nvSpPr>
        <xdr:cNvPr id="730" name="Text Box 32"/>
        <xdr:cNvSpPr txBox="1">
          <a:spLocks noChangeArrowheads="1"/>
        </xdr:cNvSpPr>
      </xdr:nvSpPr>
      <xdr:spPr>
        <a:xfrm>
          <a:off x="6534150" y="650367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85750"/>
    <xdr:sp fLocksText="0">
      <xdr:nvSpPr>
        <xdr:cNvPr id="731" name="Text Box 31"/>
        <xdr:cNvSpPr txBox="1">
          <a:spLocks noChangeArrowheads="1"/>
        </xdr:cNvSpPr>
      </xdr:nvSpPr>
      <xdr:spPr>
        <a:xfrm>
          <a:off x="6534150" y="650367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85750"/>
    <xdr:sp fLocksText="0">
      <xdr:nvSpPr>
        <xdr:cNvPr id="732" name="Text Box 32"/>
        <xdr:cNvSpPr txBox="1">
          <a:spLocks noChangeArrowheads="1"/>
        </xdr:cNvSpPr>
      </xdr:nvSpPr>
      <xdr:spPr>
        <a:xfrm>
          <a:off x="6534150" y="6503670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3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3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3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3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3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3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3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4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4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4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4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4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4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4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4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4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4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5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5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5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5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5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5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5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5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5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5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6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6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6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6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6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6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6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6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6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769"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770"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771"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772"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773"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774"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7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7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7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7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7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8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8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8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8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8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8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8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787" name="Text Box 31"/>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788" name="Text Box 32"/>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789" name="Text Box 31"/>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790" name="Text Box 32"/>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791" name="Text Box 31"/>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792" name="Text Box 32"/>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9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9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9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9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9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79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799" name="Text Box 31"/>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800" name="Text Box 32"/>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801" name="Text Box 31"/>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802" name="Text Box 32"/>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803" name="Text Box 31"/>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71475"/>
    <xdr:sp fLocksText="0">
      <xdr:nvSpPr>
        <xdr:cNvPr id="804" name="Text Box 32"/>
        <xdr:cNvSpPr txBox="1">
          <a:spLocks noChangeArrowheads="1"/>
        </xdr:cNvSpPr>
      </xdr:nvSpPr>
      <xdr:spPr>
        <a:xfrm>
          <a:off x="6534150" y="6519862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805"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806"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807"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808"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809" name="Text Box 31"/>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09550"/>
    <xdr:sp fLocksText="0">
      <xdr:nvSpPr>
        <xdr:cNvPr id="810" name="Text Box 32"/>
        <xdr:cNvSpPr txBox="1">
          <a:spLocks noChangeArrowheads="1"/>
        </xdr:cNvSpPr>
      </xdr:nvSpPr>
      <xdr:spPr>
        <a:xfrm>
          <a:off x="6534150" y="650367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1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1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1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1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1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1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1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1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1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2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2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2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2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2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2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2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2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2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2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3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3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3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3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3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90525"/>
    <xdr:sp fLocksText="0">
      <xdr:nvSpPr>
        <xdr:cNvPr id="835" name="Text Box 31"/>
        <xdr:cNvSpPr txBox="1">
          <a:spLocks noChangeArrowheads="1"/>
        </xdr:cNvSpPr>
      </xdr:nvSpPr>
      <xdr:spPr>
        <a:xfrm>
          <a:off x="6534150" y="651986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90525"/>
    <xdr:sp fLocksText="0">
      <xdr:nvSpPr>
        <xdr:cNvPr id="836" name="Text Box 32"/>
        <xdr:cNvSpPr txBox="1">
          <a:spLocks noChangeArrowheads="1"/>
        </xdr:cNvSpPr>
      </xdr:nvSpPr>
      <xdr:spPr>
        <a:xfrm>
          <a:off x="6534150" y="651986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90525"/>
    <xdr:sp fLocksText="0">
      <xdr:nvSpPr>
        <xdr:cNvPr id="837" name="Text Box 31"/>
        <xdr:cNvSpPr txBox="1">
          <a:spLocks noChangeArrowheads="1"/>
        </xdr:cNvSpPr>
      </xdr:nvSpPr>
      <xdr:spPr>
        <a:xfrm>
          <a:off x="6534150" y="651986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90525"/>
    <xdr:sp fLocksText="0">
      <xdr:nvSpPr>
        <xdr:cNvPr id="838" name="Text Box 32"/>
        <xdr:cNvSpPr txBox="1">
          <a:spLocks noChangeArrowheads="1"/>
        </xdr:cNvSpPr>
      </xdr:nvSpPr>
      <xdr:spPr>
        <a:xfrm>
          <a:off x="6534150" y="651986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90525"/>
    <xdr:sp fLocksText="0">
      <xdr:nvSpPr>
        <xdr:cNvPr id="839" name="Text Box 31"/>
        <xdr:cNvSpPr txBox="1">
          <a:spLocks noChangeArrowheads="1"/>
        </xdr:cNvSpPr>
      </xdr:nvSpPr>
      <xdr:spPr>
        <a:xfrm>
          <a:off x="6534150" y="651986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90525"/>
    <xdr:sp fLocksText="0">
      <xdr:nvSpPr>
        <xdr:cNvPr id="840" name="Text Box 32"/>
        <xdr:cNvSpPr txBox="1">
          <a:spLocks noChangeArrowheads="1"/>
        </xdr:cNvSpPr>
      </xdr:nvSpPr>
      <xdr:spPr>
        <a:xfrm>
          <a:off x="6534150" y="6519862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14325"/>
    <xdr:sp fLocksText="0">
      <xdr:nvSpPr>
        <xdr:cNvPr id="841" name="Text Box 31"/>
        <xdr:cNvSpPr txBox="1">
          <a:spLocks noChangeArrowheads="1"/>
        </xdr:cNvSpPr>
      </xdr:nvSpPr>
      <xdr:spPr>
        <a:xfrm>
          <a:off x="6534150" y="651986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14325"/>
    <xdr:sp fLocksText="0">
      <xdr:nvSpPr>
        <xdr:cNvPr id="842" name="Text Box 32"/>
        <xdr:cNvSpPr txBox="1">
          <a:spLocks noChangeArrowheads="1"/>
        </xdr:cNvSpPr>
      </xdr:nvSpPr>
      <xdr:spPr>
        <a:xfrm>
          <a:off x="6534150" y="651986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14325"/>
    <xdr:sp fLocksText="0">
      <xdr:nvSpPr>
        <xdr:cNvPr id="843" name="Text Box 31"/>
        <xdr:cNvSpPr txBox="1">
          <a:spLocks noChangeArrowheads="1"/>
        </xdr:cNvSpPr>
      </xdr:nvSpPr>
      <xdr:spPr>
        <a:xfrm>
          <a:off x="6534150" y="651986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14325"/>
    <xdr:sp fLocksText="0">
      <xdr:nvSpPr>
        <xdr:cNvPr id="844" name="Text Box 32"/>
        <xdr:cNvSpPr txBox="1">
          <a:spLocks noChangeArrowheads="1"/>
        </xdr:cNvSpPr>
      </xdr:nvSpPr>
      <xdr:spPr>
        <a:xfrm>
          <a:off x="6534150" y="651986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14325"/>
    <xdr:sp fLocksText="0">
      <xdr:nvSpPr>
        <xdr:cNvPr id="845" name="Text Box 31"/>
        <xdr:cNvSpPr txBox="1">
          <a:spLocks noChangeArrowheads="1"/>
        </xdr:cNvSpPr>
      </xdr:nvSpPr>
      <xdr:spPr>
        <a:xfrm>
          <a:off x="6534150" y="651986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254</xdr:row>
      <xdr:rowOff>0</xdr:rowOff>
    </xdr:from>
    <xdr:ext cx="76200" cy="314325"/>
    <xdr:sp fLocksText="0">
      <xdr:nvSpPr>
        <xdr:cNvPr id="846" name="Text Box 32"/>
        <xdr:cNvSpPr txBox="1">
          <a:spLocks noChangeArrowheads="1"/>
        </xdr:cNvSpPr>
      </xdr:nvSpPr>
      <xdr:spPr>
        <a:xfrm>
          <a:off x="6534150" y="65198625"/>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4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4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4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5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5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5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5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5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5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5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5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5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5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6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6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6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6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6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6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6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6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6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6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7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7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7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7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7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7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7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7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7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7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8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8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8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8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8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85"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86"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87"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88"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89"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90"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91"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92"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93" name="Text Box 31"/>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253</xdr:row>
      <xdr:rowOff>0</xdr:rowOff>
    </xdr:from>
    <xdr:ext cx="76200" cy="257175"/>
    <xdr:sp fLocksText="0">
      <xdr:nvSpPr>
        <xdr:cNvPr id="894" name="Text Box 32"/>
        <xdr:cNvSpPr txBox="1">
          <a:spLocks noChangeArrowheads="1"/>
        </xdr:cNvSpPr>
      </xdr:nvSpPr>
      <xdr:spPr>
        <a:xfrm>
          <a:off x="6534150" y="6503670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27</xdr:row>
      <xdr:rowOff>0</xdr:rowOff>
    </xdr:from>
    <xdr:ext cx="76200" cy="161925"/>
    <xdr:sp fLocksText="0">
      <xdr:nvSpPr>
        <xdr:cNvPr id="895" name="Text Box 31"/>
        <xdr:cNvSpPr txBox="1">
          <a:spLocks noChangeArrowheads="1"/>
        </xdr:cNvSpPr>
      </xdr:nvSpPr>
      <xdr:spPr>
        <a:xfrm>
          <a:off x="9705975" y="6429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27</xdr:row>
      <xdr:rowOff>0</xdr:rowOff>
    </xdr:from>
    <xdr:ext cx="76200" cy="161925"/>
    <xdr:sp fLocksText="0">
      <xdr:nvSpPr>
        <xdr:cNvPr id="896" name="Text Box 32"/>
        <xdr:cNvSpPr txBox="1">
          <a:spLocks noChangeArrowheads="1"/>
        </xdr:cNvSpPr>
      </xdr:nvSpPr>
      <xdr:spPr>
        <a:xfrm>
          <a:off x="9705975" y="6429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27</xdr:row>
      <xdr:rowOff>0</xdr:rowOff>
    </xdr:from>
    <xdr:ext cx="76200" cy="161925"/>
    <xdr:sp fLocksText="0">
      <xdr:nvSpPr>
        <xdr:cNvPr id="897" name="Text Box 31"/>
        <xdr:cNvSpPr txBox="1">
          <a:spLocks noChangeArrowheads="1"/>
        </xdr:cNvSpPr>
      </xdr:nvSpPr>
      <xdr:spPr>
        <a:xfrm>
          <a:off x="9705975" y="6429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27</xdr:row>
      <xdr:rowOff>0</xdr:rowOff>
    </xdr:from>
    <xdr:ext cx="76200" cy="161925"/>
    <xdr:sp fLocksText="0">
      <xdr:nvSpPr>
        <xdr:cNvPr id="898" name="Text Box 32"/>
        <xdr:cNvSpPr txBox="1">
          <a:spLocks noChangeArrowheads="1"/>
        </xdr:cNvSpPr>
      </xdr:nvSpPr>
      <xdr:spPr>
        <a:xfrm>
          <a:off x="9705975" y="6429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27</xdr:row>
      <xdr:rowOff>0</xdr:rowOff>
    </xdr:from>
    <xdr:ext cx="76200" cy="161925"/>
    <xdr:sp fLocksText="0">
      <xdr:nvSpPr>
        <xdr:cNvPr id="899" name="Text Box 31"/>
        <xdr:cNvSpPr txBox="1">
          <a:spLocks noChangeArrowheads="1"/>
        </xdr:cNvSpPr>
      </xdr:nvSpPr>
      <xdr:spPr>
        <a:xfrm>
          <a:off x="9705975" y="6429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27</xdr:row>
      <xdr:rowOff>0</xdr:rowOff>
    </xdr:from>
    <xdr:ext cx="76200" cy="161925"/>
    <xdr:sp fLocksText="0">
      <xdr:nvSpPr>
        <xdr:cNvPr id="900" name="Text Box 32"/>
        <xdr:cNvSpPr txBox="1">
          <a:spLocks noChangeArrowheads="1"/>
        </xdr:cNvSpPr>
      </xdr:nvSpPr>
      <xdr:spPr>
        <a:xfrm>
          <a:off x="9705975" y="64293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96</xdr:row>
      <xdr:rowOff>0</xdr:rowOff>
    </xdr:from>
    <xdr:ext cx="76200" cy="238125"/>
    <xdr:sp fLocksText="0">
      <xdr:nvSpPr>
        <xdr:cNvPr id="901" name="Text Box 31"/>
        <xdr:cNvSpPr txBox="1">
          <a:spLocks noChangeArrowheads="1"/>
        </xdr:cNvSpPr>
      </xdr:nvSpPr>
      <xdr:spPr>
        <a:xfrm>
          <a:off x="9705975" y="22669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96</xdr:row>
      <xdr:rowOff>0</xdr:rowOff>
    </xdr:from>
    <xdr:ext cx="76200" cy="238125"/>
    <xdr:sp fLocksText="0">
      <xdr:nvSpPr>
        <xdr:cNvPr id="902" name="Text Box 32"/>
        <xdr:cNvSpPr txBox="1">
          <a:spLocks noChangeArrowheads="1"/>
        </xdr:cNvSpPr>
      </xdr:nvSpPr>
      <xdr:spPr>
        <a:xfrm>
          <a:off x="9705975" y="22669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96</xdr:row>
      <xdr:rowOff>0</xdr:rowOff>
    </xdr:from>
    <xdr:ext cx="76200" cy="238125"/>
    <xdr:sp fLocksText="0">
      <xdr:nvSpPr>
        <xdr:cNvPr id="903" name="Text Box 31"/>
        <xdr:cNvSpPr txBox="1">
          <a:spLocks noChangeArrowheads="1"/>
        </xdr:cNvSpPr>
      </xdr:nvSpPr>
      <xdr:spPr>
        <a:xfrm>
          <a:off x="9705975" y="22669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96</xdr:row>
      <xdr:rowOff>0</xdr:rowOff>
    </xdr:from>
    <xdr:ext cx="76200" cy="238125"/>
    <xdr:sp fLocksText="0">
      <xdr:nvSpPr>
        <xdr:cNvPr id="904" name="Text Box 32"/>
        <xdr:cNvSpPr txBox="1">
          <a:spLocks noChangeArrowheads="1"/>
        </xdr:cNvSpPr>
      </xdr:nvSpPr>
      <xdr:spPr>
        <a:xfrm>
          <a:off x="9705975" y="22669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96</xdr:row>
      <xdr:rowOff>0</xdr:rowOff>
    </xdr:from>
    <xdr:ext cx="76200" cy="238125"/>
    <xdr:sp fLocksText="0">
      <xdr:nvSpPr>
        <xdr:cNvPr id="905" name="Text Box 31"/>
        <xdr:cNvSpPr txBox="1">
          <a:spLocks noChangeArrowheads="1"/>
        </xdr:cNvSpPr>
      </xdr:nvSpPr>
      <xdr:spPr>
        <a:xfrm>
          <a:off x="9705975" y="22669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96</xdr:row>
      <xdr:rowOff>0</xdr:rowOff>
    </xdr:from>
    <xdr:ext cx="76200" cy="238125"/>
    <xdr:sp fLocksText="0">
      <xdr:nvSpPr>
        <xdr:cNvPr id="906" name="Text Box 32"/>
        <xdr:cNvSpPr txBox="1">
          <a:spLocks noChangeArrowheads="1"/>
        </xdr:cNvSpPr>
      </xdr:nvSpPr>
      <xdr:spPr>
        <a:xfrm>
          <a:off x="9705975" y="226695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201</xdr:row>
      <xdr:rowOff>0</xdr:rowOff>
    </xdr:from>
    <xdr:ext cx="76200" cy="190500"/>
    <xdr:sp fLocksText="0">
      <xdr:nvSpPr>
        <xdr:cNvPr id="907" name="Text Box 31"/>
        <xdr:cNvSpPr txBox="1">
          <a:spLocks noChangeArrowheads="1"/>
        </xdr:cNvSpPr>
      </xdr:nvSpPr>
      <xdr:spPr>
        <a:xfrm>
          <a:off x="9705975" y="5489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201</xdr:row>
      <xdr:rowOff>0</xdr:rowOff>
    </xdr:from>
    <xdr:ext cx="76200" cy="190500"/>
    <xdr:sp fLocksText="0">
      <xdr:nvSpPr>
        <xdr:cNvPr id="908" name="Text Box 32"/>
        <xdr:cNvSpPr txBox="1">
          <a:spLocks noChangeArrowheads="1"/>
        </xdr:cNvSpPr>
      </xdr:nvSpPr>
      <xdr:spPr>
        <a:xfrm>
          <a:off x="9705975" y="5489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201</xdr:row>
      <xdr:rowOff>0</xdr:rowOff>
    </xdr:from>
    <xdr:ext cx="76200" cy="190500"/>
    <xdr:sp fLocksText="0">
      <xdr:nvSpPr>
        <xdr:cNvPr id="909" name="Text Box 31"/>
        <xdr:cNvSpPr txBox="1">
          <a:spLocks noChangeArrowheads="1"/>
        </xdr:cNvSpPr>
      </xdr:nvSpPr>
      <xdr:spPr>
        <a:xfrm>
          <a:off x="9705975" y="5489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201</xdr:row>
      <xdr:rowOff>0</xdr:rowOff>
    </xdr:from>
    <xdr:ext cx="76200" cy="190500"/>
    <xdr:sp fLocksText="0">
      <xdr:nvSpPr>
        <xdr:cNvPr id="910" name="Text Box 32"/>
        <xdr:cNvSpPr txBox="1">
          <a:spLocks noChangeArrowheads="1"/>
        </xdr:cNvSpPr>
      </xdr:nvSpPr>
      <xdr:spPr>
        <a:xfrm>
          <a:off x="9705975" y="5489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201</xdr:row>
      <xdr:rowOff>0</xdr:rowOff>
    </xdr:from>
    <xdr:ext cx="76200" cy="190500"/>
    <xdr:sp fLocksText="0">
      <xdr:nvSpPr>
        <xdr:cNvPr id="911" name="Text Box 31"/>
        <xdr:cNvSpPr txBox="1">
          <a:spLocks noChangeArrowheads="1"/>
        </xdr:cNvSpPr>
      </xdr:nvSpPr>
      <xdr:spPr>
        <a:xfrm>
          <a:off x="9705975" y="5489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201</xdr:row>
      <xdr:rowOff>0</xdr:rowOff>
    </xdr:from>
    <xdr:ext cx="76200" cy="190500"/>
    <xdr:sp fLocksText="0">
      <xdr:nvSpPr>
        <xdr:cNvPr id="912" name="Text Box 32"/>
        <xdr:cNvSpPr txBox="1">
          <a:spLocks noChangeArrowheads="1"/>
        </xdr:cNvSpPr>
      </xdr:nvSpPr>
      <xdr:spPr>
        <a:xfrm>
          <a:off x="9705975" y="548925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213</xdr:row>
      <xdr:rowOff>0</xdr:rowOff>
    </xdr:from>
    <xdr:ext cx="76200" cy="238125"/>
    <xdr:sp fLocksText="0">
      <xdr:nvSpPr>
        <xdr:cNvPr id="913" name="Text Box 31"/>
        <xdr:cNvSpPr txBox="1">
          <a:spLocks noChangeArrowheads="1"/>
        </xdr:cNvSpPr>
      </xdr:nvSpPr>
      <xdr:spPr>
        <a:xfrm>
          <a:off x="9705975" y="57330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213</xdr:row>
      <xdr:rowOff>0</xdr:rowOff>
    </xdr:from>
    <xdr:ext cx="76200" cy="238125"/>
    <xdr:sp fLocksText="0">
      <xdr:nvSpPr>
        <xdr:cNvPr id="914" name="Text Box 32"/>
        <xdr:cNvSpPr txBox="1">
          <a:spLocks noChangeArrowheads="1"/>
        </xdr:cNvSpPr>
      </xdr:nvSpPr>
      <xdr:spPr>
        <a:xfrm>
          <a:off x="9705975" y="57330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213</xdr:row>
      <xdr:rowOff>0</xdr:rowOff>
    </xdr:from>
    <xdr:ext cx="76200" cy="238125"/>
    <xdr:sp fLocksText="0">
      <xdr:nvSpPr>
        <xdr:cNvPr id="915" name="Text Box 31"/>
        <xdr:cNvSpPr txBox="1">
          <a:spLocks noChangeArrowheads="1"/>
        </xdr:cNvSpPr>
      </xdr:nvSpPr>
      <xdr:spPr>
        <a:xfrm>
          <a:off x="9705975" y="57330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213</xdr:row>
      <xdr:rowOff>0</xdr:rowOff>
    </xdr:from>
    <xdr:ext cx="76200" cy="238125"/>
    <xdr:sp fLocksText="0">
      <xdr:nvSpPr>
        <xdr:cNvPr id="916" name="Text Box 32"/>
        <xdr:cNvSpPr txBox="1">
          <a:spLocks noChangeArrowheads="1"/>
        </xdr:cNvSpPr>
      </xdr:nvSpPr>
      <xdr:spPr>
        <a:xfrm>
          <a:off x="9705975" y="57330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213</xdr:row>
      <xdr:rowOff>0</xdr:rowOff>
    </xdr:from>
    <xdr:ext cx="76200" cy="238125"/>
    <xdr:sp fLocksText="0">
      <xdr:nvSpPr>
        <xdr:cNvPr id="917" name="Text Box 31"/>
        <xdr:cNvSpPr txBox="1">
          <a:spLocks noChangeArrowheads="1"/>
        </xdr:cNvSpPr>
      </xdr:nvSpPr>
      <xdr:spPr>
        <a:xfrm>
          <a:off x="9705975" y="57330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213</xdr:row>
      <xdr:rowOff>0</xdr:rowOff>
    </xdr:from>
    <xdr:ext cx="76200" cy="238125"/>
    <xdr:sp fLocksText="0">
      <xdr:nvSpPr>
        <xdr:cNvPr id="918" name="Text Box 32"/>
        <xdr:cNvSpPr txBox="1">
          <a:spLocks noChangeArrowheads="1"/>
        </xdr:cNvSpPr>
      </xdr:nvSpPr>
      <xdr:spPr>
        <a:xfrm>
          <a:off x="9705975" y="57330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241</xdr:row>
      <xdr:rowOff>0</xdr:rowOff>
    </xdr:from>
    <xdr:ext cx="76200" cy="238125"/>
    <xdr:sp fLocksText="0">
      <xdr:nvSpPr>
        <xdr:cNvPr id="919" name="Text Box 31"/>
        <xdr:cNvSpPr txBox="1">
          <a:spLocks noChangeArrowheads="1"/>
        </xdr:cNvSpPr>
      </xdr:nvSpPr>
      <xdr:spPr>
        <a:xfrm>
          <a:off x="9705975"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241</xdr:row>
      <xdr:rowOff>0</xdr:rowOff>
    </xdr:from>
    <xdr:ext cx="76200" cy="238125"/>
    <xdr:sp fLocksText="0">
      <xdr:nvSpPr>
        <xdr:cNvPr id="920" name="Text Box 32"/>
        <xdr:cNvSpPr txBox="1">
          <a:spLocks noChangeArrowheads="1"/>
        </xdr:cNvSpPr>
      </xdr:nvSpPr>
      <xdr:spPr>
        <a:xfrm>
          <a:off x="9705975"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241</xdr:row>
      <xdr:rowOff>0</xdr:rowOff>
    </xdr:from>
    <xdr:ext cx="76200" cy="238125"/>
    <xdr:sp fLocksText="0">
      <xdr:nvSpPr>
        <xdr:cNvPr id="921" name="Text Box 31"/>
        <xdr:cNvSpPr txBox="1">
          <a:spLocks noChangeArrowheads="1"/>
        </xdr:cNvSpPr>
      </xdr:nvSpPr>
      <xdr:spPr>
        <a:xfrm>
          <a:off x="9705975"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241</xdr:row>
      <xdr:rowOff>0</xdr:rowOff>
    </xdr:from>
    <xdr:ext cx="76200" cy="238125"/>
    <xdr:sp fLocksText="0">
      <xdr:nvSpPr>
        <xdr:cNvPr id="922" name="Text Box 32"/>
        <xdr:cNvSpPr txBox="1">
          <a:spLocks noChangeArrowheads="1"/>
        </xdr:cNvSpPr>
      </xdr:nvSpPr>
      <xdr:spPr>
        <a:xfrm>
          <a:off x="9705975"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241</xdr:row>
      <xdr:rowOff>0</xdr:rowOff>
    </xdr:from>
    <xdr:ext cx="76200" cy="238125"/>
    <xdr:sp fLocksText="0">
      <xdr:nvSpPr>
        <xdr:cNvPr id="923" name="Text Box 31"/>
        <xdr:cNvSpPr txBox="1">
          <a:spLocks noChangeArrowheads="1"/>
        </xdr:cNvSpPr>
      </xdr:nvSpPr>
      <xdr:spPr>
        <a:xfrm>
          <a:off x="9705975"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241</xdr:row>
      <xdr:rowOff>0</xdr:rowOff>
    </xdr:from>
    <xdr:ext cx="76200" cy="238125"/>
    <xdr:sp fLocksText="0">
      <xdr:nvSpPr>
        <xdr:cNvPr id="924" name="Text Box 32"/>
        <xdr:cNvSpPr txBox="1">
          <a:spLocks noChangeArrowheads="1"/>
        </xdr:cNvSpPr>
      </xdr:nvSpPr>
      <xdr:spPr>
        <a:xfrm>
          <a:off x="9705975"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214</xdr:row>
      <xdr:rowOff>0</xdr:rowOff>
    </xdr:from>
    <xdr:ext cx="76200" cy="238125"/>
    <xdr:sp fLocksText="0">
      <xdr:nvSpPr>
        <xdr:cNvPr id="925" name="Text Box 31"/>
        <xdr:cNvSpPr txBox="1">
          <a:spLocks noChangeArrowheads="1"/>
        </xdr:cNvSpPr>
      </xdr:nvSpPr>
      <xdr:spPr>
        <a:xfrm>
          <a:off x="9705975" y="57521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214</xdr:row>
      <xdr:rowOff>0</xdr:rowOff>
    </xdr:from>
    <xdr:ext cx="76200" cy="238125"/>
    <xdr:sp fLocksText="0">
      <xdr:nvSpPr>
        <xdr:cNvPr id="926" name="Text Box 32"/>
        <xdr:cNvSpPr txBox="1">
          <a:spLocks noChangeArrowheads="1"/>
        </xdr:cNvSpPr>
      </xdr:nvSpPr>
      <xdr:spPr>
        <a:xfrm>
          <a:off x="9705975" y="57521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214</xdr:row>
      <xdr:rowOff>0</xdr:rowOff>
    </xdr:from>
    <xdr:ext cx="76200" cy="238125"/>
    <xdr:sp fLocksText="0">
      <xdr:nvSpPr>
        <xdr:cNvPr id="927" name="Text Box 31"/>
        <xdr:cNvSpPr txBox="1">
          <a:spLocks noChangeArrowheads="1"/>
        </xdr:cNvSpPr>
      </xdr:nvSpPr>
      <xdr:spPr>
        <a:xfrm>
          <a:off x="9705975" y="57521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214</xdr:row>
      <xdr:rowOff>0</xdr:rowOff>
    </xdr:from>
    <xdr:ext cx="76200" cy="238125"/>
    <xdr:sp fLocksText="0">
      <xdr:nvSpPr>
        <xdr:cNvPr id="928" name="Text Box 32"/>
        <xdr:cNvSpPr txBox="1">
          <a:spLocks noChangeArrowheads="1"/>
        </xdr:cNvSpPr>
      </xdr:nvSpPr>
      <xdr:spPr>
        <a:xfrm>
          <a:off x="9705975" y="57521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214</xdr:row>
      <xdr:rowOff>0</xdr:rowOff>
    </xdr:from>
    <xdr:ext cx="76200" cy="238125"/>
    <xdr:sp fLocksText="0">
      <xdr:nvSpPr>
        <xdr:cNvPr id="929" name="Text Box 31"/>
        <xdr:cNvSpPr txBox="1">
          <a:spLocks noChangeArrowheads="1"/>
        </xdr:cNvSpPr>
      </xdr:nvSpPr>
      <xdr:spPr>
        <a:xfrm>
          <a:off x="9705975" y="57521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214</xdr:row>
      <xdr:rowOff>0</xdr:rowOff>
    </xdr:from>
    <xdr:ext cx="76200" cy="238125"/>
    <xdr:sp fLocksText="0">
      <xdr:nvSpPr>
        <xdr:cNvPr id="930" name="Text Box 32"/>
        <xdr:cNvSpPr txBox="1">
          <a:spLocks noChangeArrowheads="1"/>
        </xdr:cNvSpPr>
      </xdr:nvSpPr>
      <xdr:spPr>
        <a:xfrm>
          <a:off x="9705975" y="57521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215</xdr:row>
      <xdr:rowOff>0</xdr:rowOff>
    </xdr:from>
    <xdr:ext cx="76200" cy="238125"/>
    <xdr:sp fLocksText="0">
      <xdr:nvSpPr>
        <xdr:cNvPr id="931" name="Text Box 31"/>
        <xdr:cNvSpPr txBox="1">
          <a:spLocks noChangeArrowheads="1"/>
        </xdr:cNvSpPr>
      </xdr:nvSpPr>
      <xdr:spPr>
        <a:xfrm>
          <a:off x="9705975" y="57711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215</xdr:row>
      <xdr:rowOff>0</xdr:rowOff>
    </xdr:from>
    <xdr:ext cx="76200" cy="238125"/>
    <xdr:sp fLocksText="0">
      <xdr:nvSpPr>
        <xdr:cNvPr id="932" name="Text Box 32"/>
        <xdr:cNvSpPr txBox="1">
          <a:spLocks noChangeArrowheads="1"/>
        </xdr:cNvSpPr>
      </xdr:nvSpPr>
      <xdr:spPr>
        <a:xfrm>
          <a:off x="9705975" y="57711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215</xdr:row>
      <xdr:rowOff>0</xdr:rowOff>
    </xdr:from>
    <xdr:ext cx="76200" cy="238125"/>
    <xdr:sp fLocksText="0">
      <xdr:nvSpPr>
        <xdr:cNvPr id="933" name="Text Box 31"/>
        <xdr:cNvSpPr txBox="1">
          <a:spLocks noChangeArrowheads="1"/>
        </xdr:cNvSpPr>
      </xdr:nvSpPr>
      <xdr:spPr>
        <a:xfrm>
          <a:off x="9705975" y="57711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215</xdr:row>
      <xdr:rowOff>0</xdr:rowOff>
    </xdr:from>
    <xdr:ext cx="76200" cy="238125"/>
    <xdr:sp fLocksText="0">
      <xdr:nvSpPr>
        <xdr:cNvPr id="934" name="Text Box 32"/>
        <xdr:cNvSpPr txBox="1">
          <a:spLocks noChangeArrowheads="1"/>
        </xdr:cNvSpPr>
      </xdr:nvSpPr>
      <xdr:spPr>
        <a:xfrm>
          <a:off x="9705975" y="57711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215</xdr:row>
      <xdr:rowOff>0</xdr:rowOff>
    </xdr:from>
    <xdr:ext cx="76200" cy="238125"/>
    <xdr:sp fLocksText="0">
      <xdr:nvSpPr>
        <xdr:cNvPr id="935" name="Text Box 31"/>
        <xdr:cNvSpPr txBox="1">
          <a:spLocks noChangeArrowheads="1"/>
        </xdr:cNvSpPr>
      </xdr:nvSpPr>
      <xdr:spPr>
        <a:xfrm>
          <a:off x="9705975" y="57711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215</xdr:row>
      <xdr:rowOff>0</xdr:rowOff>
    </xdr:from>
    <xdr:ext cx="76200" cy="238125"/>
    <xdr:sp fLocksText="0">
      <xdr:nvSpPr>
        <xdr:cNvPr id="936" name="Text Box 32"/>
        <xdr:cNvSpPr txBox="1">
          <a:spLocks noChangeArrowheads="1"/>
        </xdr:cNvSpPr>
      </xdr:nvSpPr>
      <xdr:spPr>
        <a:xfrm>
          <a:off x="9705975" y="577119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216</xdr:row>
      <xdr:rowOff>0</xdr:rowOff>
    </xdr:from>
    <xdr:ext cx="76200" cy="238125"/>
    <xdr:sp fLocksText="0">
      <xdr:nvSpPr>
        <xdr:cNvPr id="937" name="Text Box 31"/>
        <xdr:cNvSpPr txBox="1">
          <a:spLocks noChangeArrowheads="1"/>
        </xdr:cNvSpPr>
      </xdr:nvSpPr>
      <xdr:spPr>
        <a:xfrm>
          <a:off x="9705975"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216</xdr:row>
      <xdr:rowOff>0</xdr:rowOff>
    </xdr:from>
    <xdr:ext cx="76200" cy="238125"/>
    <xdr:sp fLocksText="0">
      <xdr:nvSpPr>
        <xdr:cNvPr id="938" name="Text Box 32"/>
        <xdr:cNvSpPr txBox="1">
          <a:spLocks noChangeArrowheads="1"/>
        </xdr:cNvSpPr>
      </xdr:nvSpPr>
      <xdr:spPr>
        <a:xfrm>
          <a:off x="9705975"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216</xdr:row>
      <xdr:rowOff>0</xdr:rowOff>
    </xdr:from>
    <xdr:ext cx="76200" cy="238125"/>
    <xdr:sp fLocksText="0">
      <xdr:nvSpPr>
        <xdr:cNvPr id="939" name="Text Box 31"/>
        <xdr:cNvSpPr txBox="1">
          <a:spLocks noChangeArrowheads="1"/>
        </xdr:cNvSpPr>
      </xdr:nvSpPr>
      <xdr:spPr>
        <a:xfrm>
          <a:off x="9705975"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216</xdr:row>
      <xdr:rowOff>0</xdr:rowOff>
    </xdr:from>
    <xdr:ext cx="76200" cy="238125"/>
    <xdr:sp fLocksText="0">
      <xdr:nvSpPr>
        <xdr:cNvPr id="940" name="Text Box 32"/>
        <xdr:cNvSpPr txBox="1">
          <a:spLocks noChangeArrowheads="1"/>
        </xdr:cNvSpPr>
      </xdr:nvSpPr>
      <xdr:spPr>
        <a:xfrm>
          <a:off x="9705975"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216</xdr:row>
      <xdr:rowOff>0</xdr:rowOff>
    </xdr:from>
    <xdr:ext cx="76200" cy="238125"/>
    <xdr:sp fLocksText="0">
      <xdr:nvSpPr>
        <xdr:cNvPr id="941" name="Text Box 31"/>
        <xdr:cNvSpPr txBox="1">
          <a:spLocks noChangeArrowheads="1"/>
        </xdr:cNvSpPr>
      </xdr:nvSpPr>
      <xdr:spPr>
        <a:xfrm>
          <a:off x="9705975"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216</xdr:row>
      <xdr:rowOff>0</xdr:rowOff>
    </xdr:from>
    <xdr:ext cx="76200" cy="238125"/>
    <xdr:sp fLocksText="0">
      <xdr:nvSpPr>
        <xdr:cNvPr id="942" name="Text Box 32"/>
        <xdr:cNvSpPr txBox="1">
          <a:spLocks noChangeArrowheads="1"/>
        </xdr:cNvSpPr>
      </xdr:nvSpPr>
      <xdr:spPr>
        <a:xfrm>
          <a:off x="9705975" y="579024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232</xdr:row>
      <xdr:rowOff>0</xdr:rowOff>
    </xdr:from>
    <xdr:ext cx="76200" cy="238125"/>
    <xdr:sp fLocksText="0">
      <xdr:nvSpPr>
        <xdr:cNvPr id="943" name="Text Box 31"/>
        <xdr:cNvSpPr txBox="1">
          <a:spLocks noChangeArrowheads="1"/>
        </xdr:cNvSpPr>
      </xdr:nvSpPr>
      <xdr:spPr>
        <a:xfrm>
          <a:off x="9705975" y="6107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232</xdr:row>
      <xdr:rowOff>0</xdr:rowOff>
    </xdr:from>
    <xdr:ext cx="76200" cy="238125"/>
    <xdr:sp fLocksText="0">
      <xdr:nvSpPr>
        <xdr:cNvPr id="944" name="Text Box 32"/>
        <xdr:cNvSpPr txBox="1">
          <a:spLocks noChangeArrowheads="1"/>
        </xdr:cNvSpPr>
      </xdr:nvSpPr>
      <xdr:spPr>
        <a:xfrm>
          <a:off x="9705975" y="6107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232</xdr:row>
      <xdr:rowOff>0</xdr:rowOff>
    </xdr:from>
    <xdr:ext cx="76200" cy="238125"/>
    <xdr:sp fLocksText="0">
      <xdr:nvSpPr>
        <xdr:cNvPr id="945" name="Text Box 31"/>
        <xdr:cNvSpPr txBox="1">
          <a:spLocks noChangeArrowheads="1"/>
        </xdr:cNvSpPr>
      </xdr:nvSpPr>
      <xdr:spPr>
        <a:xfrm>
          <a:off x="9705975" y="6107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232</xdr:row>
      <xdr:rowOff>0</xdr:rowOff>
    </xdr:from>
    <xdr:ext cx="76200" cy="238125"/>
    <xdr:sp fLocksText="0">
      <xdr:nvSpPr>
        <xdr:cNvPr id="946" name="Text Box 32"/>
        <xdr:cNvSpPr txBox="1">
          <a:spLocks noChangeArrowheads="1"/>
        </xdr:cNvSpPr>
      </xdr:nvSpPr>
      <xdr:spPr>
        <a:xfrm>
          <a:off x="9705975" y="6107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232</xdr:row>
      <xdr:rowOff>0</xdr:rowOff>
    </xdr:from>
    <xdr:ext cx="76200" cy="238125"/>
    <xdr:sp fLocksText="0">
      <xdr:nvSpPr>
        <xdr:cNvPr id="947" name="Text Box 31"/>
        <xdr:cNvSpPr txBox="1">
          <a:spLocks noChangeArrowheads="1"/>
        </xdr:cNvSpPr>
      </xdr:nvSpPr>
      <xdr:spPr>
        <a:xfrm>
          <a:off x="9705975" y="6107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232</xdr:row>
      <xdr:rowOff>0</xdr:rowOff>
    </xdr:from>
    <xdr:ext cx="76200" cy="238125"/>
    <xdr:sp fLocksText="0">
      <xdr:nvSpPr>
        <xdr:cNvPr id="948" name="Text Box 32"/>
        <xdr:cNvSpPr txBox="1">
          <a:spLocks noChangeArrowheads="1"/>
        </xdr:cNvSpPr>
      </xdr:nvSpPr>
      <xdr:spPr>
        <a:xfrm>
          <a:off x="9705975" y="61074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227</xdr:row>
      <xdr:rowOff>0</xdr:rowOff>
    </xdr:from>
    <xdr:ext cx="76200" cy="238125"/>
    <xdr:sp fLocksText="0">
      <xdr:nvSpPr>
        <xdr:cNvPr id="949" name="Text Box 31"/>
        <xdr:cNvSpPr txBox="1">
          <a:spLocks noChangeArrowheads="1"/>
        </xdr:cNvSpPr>
      </xdr:nvSpPr>
      <xdr:spPr>
        <a:xfrm>
          <a:off x="9705975" y="60093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227</xdr:row>
      <xdr:rowOff>0</xdr:rowOff>
    </xdr:from>
    <xdr:ext cx="76200" cy="238125"/>
    <xdr:sp fLocksText="0">
      <xdr:nvSpPr>
        <xdr:cNvPr id="950" name="Text Box 32"/>
        <xdr:cNvSpPr txBox="1">
          <a:spLocks noChangeArrowheads="1"/>
        </xdr:cNvSpPr>
      </xdr:nvSpPr>
      <xdr:spPr>
        <a:xfrm>
          <a:off x="9705975" y="60093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227</xdr:row>
      <xdr:rowOff>0</xdr:rowOff>
    </xdr:from>
    <xdr:ext cx="76200" cy="238125"/>
    <xdr:sp fLocksText="0">
      <xdr:nvSpPr>
        <xdr:cNvPr id="951" name="Text Box 31"/>
        <xdr:cNvSpPr txBox="1">
          <a:spLocks noChangeArrowheads="1"/>
        </xdr:cNvSpPr>
      </xdr:nvSpPr>
      <xdr:spPr>
        <a:xfrm>
          <a:off x="9705975" y="60093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227</xdr:row>
      <xdr:rowOff>0</xdr:rowOff>
    </xdr:from>
    <xdr:ext cx="76200" cy="238125"/>
    <xdr:sp fLocksText="0">
      <xdr:nvSpPr>
        <xdr:cNvPr id="952" name="Text Box 32"/>
        <xdr:cNvSpPr txBox="1">
          <a:spLocks noChangeArrowheads="1"/>
        </xdr:cNvSpPr>
      </xdr:nvSpPr>
      <xdr:spPr>
        <a:xfrm>
          <a:off x="9705975" y="60093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227</xdr:row>
      <xdr:rowOff>0</xdr:rowOff>
    </xdr:from>
    <xdr:ext cx="76200" cy="238125"/>
    <xdr:sp fLocksText="0">
      <xdr:nvSpPr>
        <xdr:cNvPr id="953" name="Text Box 31"/>
        <xdr:cNvSpPr txBox="1">
          <a:spLocks noChangeArrowheads="1"/>
        </xdr:cNvSpPr>
      </xdr:nvSpPr>
      <xdr:spPr>
        <a:xfrm>
          <a:off x="9705975" y="60093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227</xdr:row>
      <xdr:rowOff>0</xdr:rowOff>
    </xdr:from>
    <xdr:ext cx="76200" cy="238125"/>
    <xdr:sp fLocksText="0">
      <xdr:nvSpPr>
        <xdr:cNvPr id="954" name="Text Box 32"/>
        <xdr:cNvSpPr txBox="1">
          <a:spLocks noChangeArrowheads="1"/>
        </xdr:cNvSpPr>
      </xdr:nvSpPr>
      <xdr:spPr>
        <a:xfrm>
          <a:off x="9705975" y="600932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228</xdr:row>
      <xdr:rowOff>0</xdr:rowOff>
    </xdr:from>
    <xdr:ext cx="76200" cy="238125"/>
    <xdr:sp fLocksText="0">
      <xdr:nvSpPr>
        <xdr:cNvPr id="955" name="Text Box 31"/>
        <xdr:cNvSpPr txBox="1">
          <a:spLocks noChangeArrowheads="1"/>
        </xdr:cNvSpPr>
      </xdr:nvSpPr>
      <xdr:spPr>
        <a:xfrm>
          <a:off x="9705975" y="6031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228</xdr:row>
      <xdr:rowOff>0</xdr:rowOff>
    </xdr:from>
    <xdr:ext cx="76200" cy="238125"/>
    <xdr:sp fLocksText="0">
      <xdr:nvSpPr>
        <xdr:cNvPr id="956" name="Text Box 32"/>
        <xdr:cNvSpPr txBox="1">
          <a:spLocks noChangeArrowheads="1"/>
        </xdr:cNvSpPr>
      </xdr:nvSpPr>
      <xdr:spPr>
        <a:xfrm>
          <a:off x="9705975" y="6031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228</xdr:row>
      <xdr:rowOff>0</xdr:rowOff>
    </xdr:from>
    <xdr:ext cx="76200" cy="238125"/>
    <xdr:sp fLocksText="0">
      <xdr:nvSpPr>
        <xdr:cNvPr id="957" name="Text Box 31"/>
        <xdr:cNvSpPr txBox="1">
          <a:spLocks noChangeArrowheads="1"/>
        </xdr:cNvSpPr>
      </xdr:nvSpPr>
      <xdr:spPr>
        <a:xfrm>
          <a:off x="9705975" y="6031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228</xdr:row>
      <xdr:rowOff>0</xdr:rowOff>
    </xdr:from>
    <xdr:ext cx="76200" cy="238125"/>
    <xdr:sp fLocksText="0">
      <xdr:nvSpPr>
        <xdr:cNvPr id="958" name="Text Box 32"/>
        <xdr:cNvSpPr txBox="1">
          <a:spLocks noChangeArrowheads="1"/>
        </xdr:cNvSpPr>
      </xdr:nvSpPr>
      <xdr:spPr>
        <a:xfrm>
          <a:off x="9705975" y="6031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228</xdr:row>
      <xdr:rowOff>0</xdr:rowOff>
    </xdr:from>
    <xdr:ext cx="76200" cy="238125"/>
    <xdr:sp fLocksText="0">
      <xdr:nvSpPr>
        <xdr:cNvPr id="959" name="Text Box 31"/>
        <xdr:cNvSpPr txBox="1">
          <a:spLocks noChangeArrowheads="1"/>
        </xdr:cNvSpPr>
      </xdr:nvSpPr>
      <xdr:spPr>
        <a:xfrm>
          <a:off x="9705975" y="6031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228</xdr:row>
      <xdr:rowOff>0</xdr:rowOff>
    </xdr:from>
    <xdr:ext cx="76200" cy="238125"/>
    <xdr:sp fLocksText="0">
      <xdr:nvSpPr>
        <xdr:cNvPr id="960" name="Text Box 32"/>
        <xdr:cNvSpPr txBox="1">
          <a:spLocks noChangeArrowheads="1"/>
        </xdr:cNvSpPr>
      </xdr:nvSpPr>
      <xdr:spPr>
        <a:xfrm>
          <a:off x="9705975" y="60312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230</xdr:row>
      <xdr:rowOff>0</xdr:rowOff>
    </xdr:from>
    <xdr:ext cx="76200" cy="238125"/>
    <xdr:sp fLocksText="0">
      <xdr:nvSpPr>
        <xdr:cNvPr id="961" name="Text Box 31"/>
        <xdr:cNvSpPr txBox="1">
          <a:spLocks noChangeArrowheads="1"/>
        </xdr:cNvSpPr>
      </xdr:nvSpPr>
      <xdr:spPr>
        <a:xfrm>
          <a:off x="9705975" y="6069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230</xdr:row>
      <xdr:rowOff>0</xdr:rowOff>
    </xdr:from>
    <xdr:ext cx="76200" cy="238125"/>
    <xdr:sp fLocksText="0">
      <xdr:nvSpPr>
        <xdr:cNvPr id="962" name="Text Box 32"/>
        <xdr:cNvSpPr txBox="1">
          <a:spLocks noChangeArrowheads="1"/>
        </xdr:cNvSpPr>
      </xdr:nvSpPr>
      <xdr:spPr>
        <a:xfrm>
          <a:off x="9705975" y="6069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230</xdr:row>
      <xdr:rowOff>0</xdr:rowOff>
    </xdr:from>
    <xdr:ext cx="76200" cy="238125"/>
    <xdr:sp fLocksText="0">
      <xdr:nvSpPr>
        <xdr:cNvPr id="963" name="Text Box 31"/>
        <xdr:cNvSpPr txBox="1">
          <a:spLocks noChangeArrowheads="1"/>
        </xdr:cNvSpPr>
      </xdr:nvSpPr>
      <xdr:spPr>
        <a:xfrm>
          <a:off x="9705975" y="6069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230</xdr:row>
      <xdr:rowOff>0</xdr:rowOff>
    </xdr:from>
    <xdr:ext cx="76200" cy="238125"/>
    <xdr:sp fLocksText="0">
      <xdr:nvSpPr>
        <xdr:cNvPr id="964" name="Text Box 32"/>
        <xdr:cNvSpPr txBox="1">
          <a:spLocks noChangeArrowheads="1"/>
        </xdr:cNvSpPr>
      </xdr:nvSpPr>
      <xdr:spPr>
        <a:xfrm>
          <a:off x="9705975" y="6069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230</xdr:row>
      <xdr:rowOff>0</xdr:rowOff>
    </xdr:from>
    <xdr:ext cx="76200" cy="238125"/>
    <xdr:sp fLocksText="0">
      <xdr:nvSpPr>
        <xdr:cNvPr id="965" name="Text Box 31"/>
        <xdr:cNvSpPr txBox="1">
          <a:spLocks noChangeArrowheads="1"/>
        </xdr:cNvSpPr>
      </xdr:nvSpPr>
      <xdr:spPr>
        <a:xfrm>
          <a:off x="9705975" y="6069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230</xdr:row>
      <xdr:rowOff>0</xdr:rowOff>
    </xdr:from>
    <xdr:ext cx="76200" cy="238125"/>
    <xdr:sp fLocksText="0">
      <xdr:nvSpPr>
        <xdr:cNvPr id="966" name="Text Box 32"/>
        <xdr:cNvSpPr txBox="1">
          <a:spLocks noChangeArrowheads="1"/>
        </xdr:cNvSpPr>
      </xdr:nvSpPr>
      <xdr:spPr>
        <a:xfrm>
          <a:off x="9705975" y="606933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241</xdr:row>
      <xdr:rowOff>0</xdr:rowOff>
    </xdr:from>
    <xdr:ext cx="76200" cy="238125"/>
    <xdr:sp fLocksText="0">
      <xdr:nvSpPr>
        <xdr:cNvPr id="967" name="Text Box 31"/>
        <xdr:cNvSpPr txBox="1">
          <a:spLocks noChangeArrowheads="1"/>
        </xdr:cNvSpPr>
      </xdr:nvSpPr>
      <xdr:spPr>
        <a:xfrm>
          <a:off x="9705975"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241</xdr:row>
      <xdr:rowOff>0</xdr:rowOff>
    </xdr:from>
    <xdr:ext cx="76200" cy="238125"/>
    <xdr:sp fLocksText="0">
      <xdr:nvSpPr>
        <xdr:cNvPr id="968" name="Text Box 32"/>
        <xdr:cNvSpPr txBox="1">
          <a:spLocks noChangeArrowheads="1"/>
        </xdr:cNvSpPr>
      </xdr:nvSpPr>
      <xdr:spPr>
        <a:xfrm>
          <a:off x="9705975"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241</xdr:row>
      <xdr:rowOff>0</xdr:rowOff>
    </xdr:from>
    <xdr:ext cx="76200" cy="238125"/>
    <xdr:sp fLocksText="0">
      <xdr:nvSpPr>
        <xdr:cNvPr id="969" name="Text Box 31"/>
        <xdr:cNvSpPr txBox="1">
          <a:spLocks noChangeArrowheads="1"/>
        </xdr:cNvSpPr>
      </xdr:nvSpPr>
      <xdr:spPr>
        <a:xfrm>
          <a:off x="9705975"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241</xdr:row>
      <xdr:rowOff>0</xdr:rowOff>
    </xdr:from>
    <xdr:ext cx="76200" cy="238125"/>
    <xdr:sp fLocksText="0">
      <xdr:nvSpPr>
        <xdr:cNvPr id="970" name="Text Box 32"/>
        <xdr:cNvSpPr txBox="1">
          <a:spLocks noChangeArrowheads="1"/>
        </xdr:cNvSpPr>
      </xdr:nvSpPr>
      <xdr:spPr>
        <a:xfrm>
          <a:off x="9705975"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241</xdr:row>
      <xdr:rowOff>0</xdr:rowOff>
    </xdr:from>
    <xdr:ext cx="76200" cy="238125"/>
    <xdr:sp fLocksText="0">
      <xdr:nvSpPr>
        <xdr:cNvPr id="971" name="Text Box 31"/>
        <xdr:cNvSpPr txBox="1">
          <a:spLocks noChangeArrowheads="1"/>
        </xdr:cNvSpPr>
      </xdr:nvSpPr>
      <xdr:spPr>
        <a:xfrm>
          <a:off x="9705975"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241</xdr:row>
      <xdr:rowOff>0</xdr:rowOff>
    </xdr:from>
    <xdr:ext cx="76200" cy="238125"/>
    <xdr:sp fLocksText="0">
      <xdr:nvSpPr>
        <xdr:cNvPr id="972" name="Text Box 32"/>
        <xdr:cNvSpPr txBox="1">
          <a:spLocks noChangeArrowheads="1"/>
        </xdr:cNvSpPr>
      </xdr:nvSpPr>
      <xdr:spPr>
        <a:xfrm>
          <a:off x="9705975" y="62798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242</xdr:row>
      <xdr:rowOff>0</xdr:rowOff>
    </xdr:from>
    <xdr:ext cx="76200" cy="238125"/>
    <xdr:sp fLocksText="0">
      <xdr:nvSpPr>
        <xdr:cNvPr id="973" name="Text Box 31"/>
        <xdr:cNvSpPr txBox="1">
          <a:spLocks noChangeArrowheads="1"/>
        </xdr:cNvSpPr>
      </xdr:nvSpPr>
      <xdr:spPr>
        <a:xfrm>
          <a:off x="9705975" y="62988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242</xdr:row>
      <xdr:rowOff>0</xdr:rowOff>
    </xdr:from>
    <xdr:ext cx="76200" cy="238125"/>
    <xdr:sp fLocksText="0">
      <xdr:nvSpPr>
        <xdr:cNvPr id="974" name="Text Box 32"/>
        <xdr:cNvSpPr txBox="1">
          <a:spLocks noChangeArrowheads="1"/>
        </xdr:cNvSpPr>
      </xdr:nvSpPr>
      <xdr:spPr>
        <a:xfrm>
          <a:off x="9705975" y="62988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242</xdr:row>
      <xdr:rowOff>0</xdr:rowOff>
    </xdr:from>
    <xdr:ext cx="76200" cy="238125"/>
    <xdr:sp fLocksText="0">
      <xdr:nvSpPr>
        <xdr:cNvPr id="975" name="Text Box 31"/>
        <xdr:cNvSpPr txBox="1">
          <a:spLocks noChangeArrowheads="1"/>
        </xdr:cNvSpPr>
      </xdr:nvSpPr>
      <xdr:spPr>
        <a:xfrm>
          <a:off x="9705975" y="62988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242</xdr:row>
      <xdr:rowOff>0</xdr:rowOff>
    </xdr:from>
    <xdr:ext cx="76200" cy="238125"/>
    <xdr:sp fLocksText="0">
      <xdr:nvSpPr>
        <xdr:cNvPr id="976" name="Text Box 32"/>
        <xdr:cNvSpPr txBox="1">
          <a:spLocks noChangeArrowheads="1"/>
        </xdr:cNvSpPr>
      </xdr:nvSpPr>
      <xdr:spPr>
        <a:xfrm>
          <a:off x="9705975" y="62988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242</xdr:row>
      <xdr:rowOff>0</xdr:rowOff>
    </xdr:from>
    <xdr:ext cx="76200" cy="238125"/>
    <xdr:sp fLocksText="0">
      <xdr:nvSpPr>
        <xdr:cNvPr id="977" name="Text Box 31"/>
        <xdr:cNvSpPr txBox="1">
          <a:spLocks noChangeArrowheads="1"/>
        </xdr:cNvSpPr>
      </xdr:nvSpPr>
      <xdr:spPr>
        <a:xfrm>
          <a:off x="9705975" y="62988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242</xdr:row>
      <xdr:rowOff>0</xdr:rowOff>
    </xdr:from>
    <xdr:ext cx="76200" cy="238125"/>
    <xdr:sp fLocksText="0">
      <xdr:nvSpPr>
        <xdr:cNvPr id="978" name="Text Box 32"/>
        <xdr:cNvSpPr txBox="1">
          <a:spLocks noChangeArrowheads="1"/>
        </xdr:cNvSpPr>
      </xdr:nvSpPr>
      <xdr:spPr>
        <a:xfrm>
          <a:off x="9705975" y="62988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243</xdr:row>
      <xdr:rowOff>0</xdr:rowOff>
    </xdr:from>
    <xdr:ext cx="76200" cy="238125"/>
    <xdr:sp fLocksText="0">
      <xdr:nvSpPr>
        <xdr:cNvPr id="979" name="Text Box 31"/>
        <xdr:cNvSpPr txBox="1">
          <a:spLocks noChangeArrowheads="1"/>
        </xdr:cNvSpPr>
      </xdr:nvSpPr>
      <xdr:spPr>
        <a:xfrm>
          <a:off x="9705975" y="63179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243</xdr:row>
      <xdr:rowOff>0</xdr:rowOff>
    </xdr:from>
    <xdr:ext cx="76200" cy="238125"/>
    <xdr:sp fLocksText="0">
      <xdr:nvSpPr>
        <xdr:cNvPr id="980" name="Text Box 32"/>
        <xdr:cNvSpPr txBox="1">
          <a:spLocks noChangeArrowheads="1"/>
        </xdr:cNvSpPr>
      </xdr:nvSpPr>
      <xdr:spPr>
        <a:xfrm>
          <a:off x="9705975" y="63179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243</xdr:row>
      <xdr:rowOff>0</xdr:rowOff>
    </xdr:from>
    <xdr:ext cx="76200" cy="238125"/>
    <xdr:sp fLocksText="0">
      <xdr:nvSpPr>
        <xdr:cNvPr id="981" name="Text Box 31"/>
        <xdr:cNvSpPr txBox="1">
          <a:spLocks noChangeArrowheads="1"/>
        </xdr:cNvSpPr>
      </xdr:nvSpPr>
      <xdr:spPr>
        <a:xfrm>
          <a:off x="9705975" y="63179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243</xdr:row>
      <xdr:rowOff>0</xdr:rowOff>
    </xdr:from>
    <xdr:ext cx="76200" cy="238125"/>
    <xdr:sp fLocksText="0">
      <xdr:nvSpPr>
        <xdr:cNvPr id="982" name="Text Box 32"/>
        <xdr:cNvSpPr txBox="1">
          <a:spLocks noChangeArrowheads="1"/>
        </xdr:cNvSpPr>
      </xdr:nvSpPr>
      <xdr:spPr>
        <a:xfrm>
          <a:off x="9705975" y="63179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243</xdr:row>
      <xdr:rowOff>0</xdr:rowOff>
    </xdr:from>
    <xdr:ext cx="76200" cy="238125"/>
    <xdr:sp fLocksText="0">
      <xdr:nvSpPr>
        <xdr:cNvPr id="983" name="Text Box 31"/>
        <xdr:cNvSpPr txBox="1">
          <a:spLocks noChangeArrowheads="1"/>
        </xdr:cNvSpPr>
      </xdr:nvSpPr>
      <xdr:spPr>
        <a:xfrm>
          <a:off x="9705975" y="63179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243</xdr:row>
      <xdr:rowOff>0</xdr:rowOff>
    </xdr:from>
    <xdr:ext cx="76200" cy="238125"/>
    <xdr:sp fLocksText="0">
      <xdr:nvSpPr>
        <xdr:cNvPr id="984" name="Text Box 32"/>
        <xdr:cNvSpPr txBox="1">
          <a:spLocks noChangeArrowheads="1"/>
        </xdr:cNvSpPr>
      </xdr:nvSpPr>
      <xdr:spPr>
        <a:xfrm>
          <a:off x="9705975" y="63179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244</xdr:row>
      <xdr:rowOff>0</xdr:rowOff>
    </xdr:from>
    <xdr:ext cx="76200" cy="238125"/>
    <xdr:sp fLocksText="0">
      <xdr:nvSpPr>
        <xdr:cNvPr id="985" name="Text Box 31"/>
        <xdr:cNvSpPr txBox="1">
          <a:spLocks noChangeArrowheads="1"/>
        </xdr:cNvSpPr>
      </xdr:nvSpPr>
      <xdr:spPr>
        <a:xfrm>
          <a:off x="9705975" y="6336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244</xdr:row>
      <xdr:rowOff>0</xdr:rowOff>
    </xdr:from>
    <xdr:ext cx="76200" cy="238125"/>
    <xdr:sp fLocksText="0">
      <xdr:nvSpPr>
        <xdr:cNvPr id="986" name="Text Box 32"/>
        <xdr:cNvSpPr txBox="1">
          <a:spLocks noChangeArrowheads="1"/>
        </xdr:cNvSpPr>
      </xdr:nvSpPr>
      <xdr:spPr>
        <a:xfrm>
          <a:off x="9705975" y="6336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244</xdr:row>
      <xdr:rowOff>0</xdr:rowOff>
    </xdr:from>
    <xdr:ext cx="76200" cy="238125"/>
    <xdr:sp fLocksText="0">
      <xdr:nvSpPr>
        <xdr:cNvPr id="987" name="Text Box 31"/>
        <xdr:cNvSpPr txBox="1">
          <a:spLocks noChangeArrowheads="1"/>
        </xdr:cNvSpPr>
      </xdr:nvSpPr>
      <xdr:spPr>
        <a:xfrm>
          <a:off x="9705975" y="6336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244</xdr:row>
      <xdr:rowOff>0</xdr:rowOff>
    </xdr:from>
    <xdr:ext cx="76200" cy="238125"/>
    <xdr:sp fLocksText="0">
      <xdr:nvSpPr>
        <xdr:cNvPr id="988" name="Text Box 32"/>
        <xdr:cNvSpPr txBox="1">
          <a:spLocks noChangeArrowheads="1"/>
        </xdr:cNvSpPr>
      </xdr:nvSpPr>
      <xdr:spPr>
        <a:xfrm>
          <a:off x="9705975" y="6336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244</xdr:row>
      <xdr:rowOff>0</xdr:rowOff>
    </xdr:from>
    <xdr:ext cx="76200" cy="238125"/>
    <xdr:sp fLocksText="0">
      <xdr:nvSpPr>
        <xdr:cNvPr id="989" name="Text Box 31"/>
        <xdr:cNvSpPr txBox="1">
          <a:spLocks noChangeArrowheads="1"/>
        </xdr:cNvSpPr>
      </xdr:nvSpPr>
      <xdr:spPr>
        <a:xfrm>
          <a:off x="9705975" y="6336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244</xdr:row>
      <xdr:rowOff>0</xdr:rowOff>
    </xdr:from>
    <xdr:ext cx="76200" cy="238125"/>
    <xdr:sp fLocksText="0">
      <xdr:nvSpPr>
        <xdr:cNvPr id="990" name="Text Box 32"/>
        <xdr:cNvSpPr txBox="1">
          <a:spLocks noChangeArrowheads="1"/>
        </xdr:cNvSpPr>
      </xdr:nvSpPr>
      <xdr:spPr>
        <a:xfrm>
          <a:off x="9705975" y="6336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5"/>
  <sheetViews>
    <sheetView tabSelected="1" zoomScalePageLayoutView="0" workbookViewId="0" topLeftCell="A1">
      <selection activeCell="F241" sqref="F241"/>
    </sheetView>
  </sheetViews>
  <sheetFormatPr defaultColWidth="9.140625" defaultRowHeight="12.75"/>
  <cols>
    <col min="1" max="1" width="4.8515625" style="2" customWidth="1"/>
    <col min="2" max="2" width="49.00390625" style="2" customWidth="1"/>
    <col min="3" max="3" width="8.7109375" style="2" customWidth="1"/>
    <col min="4" max="4" width="8.140625" style="2" customWidth="1"/>
    <col min="5" max="5" width="16.140625" style="2" customWidth="1"/>
    <col min="6" max="6" width="11.140625" style="2" customWidth="1"/>
    <col min="7" max="7" width="10.8515625" style="2" customWidth="1"/>
    <col min="8" max="8" width="7.00390625" style="2" customWidth="1"/>
    <col min="9" max="10" width="14.8515625" style="2" customWidth="1"/>
    <col min="11" max="11" width="0.9921875" style="2" hidden="1" customWidth="1"/>
    <col min="12" max="16384" width="9.140625" style="2" customWidth="1"/>
  </cols>
  <sheetData>
    <row r="1" spans="1:3" ht="12.75">
      <c r="A1" s="1" t="s">
        <v>252</v>
      </c>
      <c r="C1" s="1" t="s">
        <v>253</v>
      </c>
    </row>
    <row r="2" spans="3:7" ht="13.5" customHeight="1">
      <c r="C2" s="95"/>
      <c r="D2" s="95"/>
      <c r="E2" s="95"/>
      <c r="F2" s="95"/>
      <c r="G2" s="95"/>
    </row>
    <row r="3" spans="1:12" ht="13.5" thickBot="1">
      <c r="A3" s="3" t="s">
        <v>16</v>
      </c>
      <c r="B3" s="4"/>
      <c r="C3" s="5"/>
      <c r="D3" s="6"/>
      <c r="E3" s="6"/>
      <c r="F3" s="6"/>
      <c r="K3" s="7"/>
      <c r="L3" s="7"/>
    </row>
    <row r="4" spans="1:12" ht="30.75" thickBot="1">
      <c r="A4" s="38" t="s">
        <v>0</v>
      </c>
      <c r="B4" s="39" t="s">
        <v>1</v>
      </c>
      <c r="C4" s="40" t="s">
        <v>2</v>
      </c>
      <c r="D4" s="40" t="s">
        <v>3</v>
      </c>
      <c r="E4" s="40" t="s">
        <v>34</v>
      </c>
      <c r="F4" s="40" t="s">
        <v>85</v>
      </c>
      <c r="G4" s="40" t="s">
        <v>5</v>
      </c>
      <c r="H4" s="40" t="s">
        <v>6</v>
      </c>
      <c r="I4" s="40" t="s">
        <v>7</v>
      </c>
      <c r="J4" s="42" t="s">
        <v>8</v>
      </c>
      <c r="K4" s="7"/>
      <c r="L4" s="7"/>
    </row>
    <row r="5" spans="1:12" ht="15" customHeight="1">
      <c r="A5" s="67">
        <v>1</v>
      </c>
      <c r="B5" s="76" t="s">
        <v>36</v>
      </c>
      <c r="C5" s="32" t="s">
        <v>11</v>
      </c>
      <c r="D5" s="33">
        <v>45</v>
      </c>
      <c r="E5" s="33"/>
      <c r="F5" s="8"/>
      <c r="G5" s="8">
        <f>F5*H5+F5</f>
        <v>0</v>
      </c>
      <c r="H5" s="9"/>
      <c r="I5" s="10">
        <f>F5*D5</f>
        <v>0</v>
      </c>
      <c r="J5" s="11">
        <f>I5*H5+I5</f>
        <v>0</v>
      </c>
      <c r="L5" s="83"/>
    </row>
    <row r="6" spans="1:12" ht="15" customHeight="1">
      <c r="A6" s="68">
        <v>2</v>
      </c>
      <c r="B6" s="72" t="s">
        <v>32</v>
      </c>
      <c r="C6" s="12" t="s">
        <v>11</v>
      </c>
      <c r="D6" s="13">
        <v>60</v>
      </c>
      <c r="E6" s="13"/>
      <c r="F6" s="14"/>
      <c r="G6" s="14">
        <f>F6*H6+F6</f>
        <v>0</v>
      </c>
      <c r="H6" s="15"/>
      <c r="I6" s="16">
        <f aca="true" t="shared" si="0" ref="I6:I46">F6*D6</f>
        <v>0</v>
      </c>
      <c r="J6" s="17">
        <f aca="true" t="shared" si="1" ref="J6:J46">I6*H6+I6</f>
        <v>0</v>
      </c>
      <c r="L6" s="83"/>
    </row>
    <row r="7" spans="1:12" ht="15" customHeight="1">
      <c r="A7" s="68">
        <v>3</v>
      </c>
      <c r="B7" s="72" t="s">
        <v>144</v>
      </c>
      <c r="C7" s="12" t="s">
        <v>11</v>
      </c>
      <c r="D7" s="13">
        <v>60</v>
      </c>
      <c r="E7" s="13"/>
      <c r="F7" s="14"/>
      <c r="G7" s="14">
        <f>F7*H7+F7</f>
        <v>0</v>
      </c>
      <c r="H7" s="15"/>
      <c r="I7" s="16">
        <f t="shared" si="0"/>
        <v>0</v>
      </c>
      <c r="J7" s="17">
        <f t="shared" si="1"/>
        <v>0</v>
      </c>
      <c r="L7" s="83"/>
    </row>
    <row r="8" spans="1:12" ht="15" customHeight="1">
      <c r="A8" s="68">
        <v>4</v>
      </c>
      <c r="B8" s="72" t="s">
        <v>22</v>
      </c>
      <c r="C8" s="12" t="s">
        <v>11</v>
      </c>
      <c r="D8" s="13">
        <v>4000</v>
      </c>
      <c r="E8" s="13"/>
      <c r="F8" s="14"/>
      <c r="G8" s="14">
        <f>F8*H8+F8</f>
        <v>0</v>
      </c>
      <c r="H8" s="15"/>
      <c r="I8" s="16">
        <f t="shared" si="0"/>
        <v>0</v>
      </c>
      <c r="J8" s="17">
        <f t="shared" si="1"/>
        <v>0</v>
      </c>
      <c r="L8" s="83"/>
    </row>
    <row r="9" spans="1:12" ht="26.25" customHeight="1">
      <c r="A9" s="68">
        <v>5</v>
      </c>
      <c r="B9" s="72" t="s">
        <v>68</v>
      </c>
      <c r="C9" s="34" t="s">
        <v>11</v>
      </c>
      <c r="D9" s="35">
        <v>200</v>
      </c>
      <c r="E9" s="35"/>
      <c r="F9" s="14"/>
      <c r="G9" s="14">
        <f>F9*H9+F9</f>
        <v>0</v>
      </c>
      <c r="H9" s="15"/>
      <c r="I9" s="16">
        <f t="shared" si="0"/>
        <v>0</v>
      </c>
      <c r="J9" s="17">
        <f t="shared" si="1"/>
        <v>0</v>
      </c>
      <c r="L9" s="83"/>
    </row>
    <row r="10" spans="1:12" ht="15.75" customHeight="1">
      <c r="A10" s="68">
        <v>6</v>
      </c>
      <c r="B10" s="72" t="s">
        <v>77</v>
      </c>
      <c r="C10" s="34" t="s">
        <v>11</v>
      </c>
      <c r="D10" s="35">
        <v>12</v>
      </c>
      <c r="E10" s="35"/>
      <c r="F10" s="14"/>
      <c r="G10" s="14">
        <f aca="true" t="shared" si="2" ref="G10:G46">F10*H10+F10</f>
        <v>0</v>
      </c>
      <c r="H10" s="15"/>
      <c r="I10" s="16">
        <f t="shared" si="0"/>
        <v>0</v>
      </c>
      <c r="J10" s="17">
        <f t="shared" si="1"/>
        <v>0</v>
      </c>
      <c r="L10" s="83"/>
    </row>
    <row r="11" spans="1:12" ht="20.25" customHeight="1">
      <c r="A11" s="68">
        <v>7</v>
      </c>
      <c r="B11" s="72" t="s">
        <v>230</v>
      </c>
      <c r="C11" s="34" t="s">
        <v>11</v>
      </c>
      <c r="D11" s="35">
        <v>65</v>
      </c>
      <c r="E11" s="35"/>
      <c r="F11" s="14"/>
      <c r="G11" s="14">
        <f t="shared" si="2"/>
        <v>0</v>
      </c>
      <c r="H11" s="15"/>
      <c r="I11" s="16">
        <f t="shared" si="0"/>
        <v>0</v>
      </c>
      <c r="J11" s="17">
        <f t="shared" si="1"/>
        <v>0</v>
      </c>
      <c r="L11" s="83"/>
    </row>
    <row r="12" spans="1:12" ht="15.75" customHeight="1">
      <c r="A12" s="68">
        <v>8</v>
      </c>
      <c r="B12" s="69" t="s">
        <v>98</v>
      </c>
      <c r="C12" s="12" t="s">
        <v>11</v>
      </c>
      <c r="D12" s="13">
        <v>15</v>
      </c>
      <c r="E12" s="13"/>
      <c r="F12" s="14"/>
      <c r="G12" s="14">
        <f t="shared" si="2"/>
        <v>0</v>
      </c>
      <c r="H12" s="15"/>
      <c r="I12" s="16">
        <f t="shared" si="0"/>
        <v>0</v>
      </c>
      <c r="J12" s="17">
        <f t="shared" si="1"/>
        <v>0</v>
      </c>
      <c r="L12" s="83"/>
    </row>
    <row r="13" spans="1:12" ht="16.5" customHeight="1">
      <c r="A13" s="68">
        <v>9</v>
      </c>
      <c r="B13" s="72" t="s">
        <v>231</v>
      </c>
      <c r="C13" s="34" t="s">
        <v>11</v>
      </c>
      <c r="D13" s="35">
        <v>25</v>
      </c>
      <c r="E13" s="35"/>
      <c r="F13" s="14"/>
      <c r="G13" s="14">
        <f t="shared" si="2"/>
        <v>0</v>
      </c>
      <c r="H13" s="15"/>
      <c r="I13" s="16">
        <f t="shared" si="0"/>
        <v>0</v>
      </c>
      <c r="J13" s="17">
        <f t="shared" si="1"/>
        <v>0</v>
      </c>
      <c r="L13" s="83"/>
    </row>
    <row r="14" spans="1:12" ht="17.25" customHeight="1">
      <c r="A14" s="68">
        <v>10</v>
      </c>
      <c r="B14" s="72" t="s">
        <v>143</v>
      </c>
      <c r="C14" s="34" t="s">
        <v>11</v>
      </c>
      <c r="D14" s="35">
        <v>60</v>
      </c>
      <c r="E14" s="35"/>
      <c r="F14" s="14"/>
      <c r="G14" s="14">
        <f t="shared" si="2"/>
        <v>0</v>
      </c>
      <c r="H14" s="15"/>
      <c r="I14" s="16">
        <f t="shared" si="0"/>
        <v>0</v>
      </c>
      <c r="J14" s="17">
        <f t="shared" si="1"/>
        <v>0</v>
      </c>
      <c r="L14" s="83"/>
    </row>
    <row r="15" spans="1:12" ht="17.25" customHeight="1">
      <c r="A15" s="68">
        <v>11</v>
      </c>
      <c r="B15" s="69" t="s">
        <v>232</v>
      </c>
      <c r="C15" s="12" t="s">
        <v>11</v>
      </c>
      <c r="D15" s="13">
        <v>25</v>
      </c>
      <c r="E15" s="13"/>
      <c r="F15" s="14"/>
      <c r="G15" s="14">
        <f t="shared" si="2"/>
        <v>0</v>
      </c>
      <c r="H15" s="15"/>
      <c r="I15" s="16">
        <f t="shared" si="0"/>
        <v>0</v>
      </c>
      <c r="J15" s="17">
        <f t="shared" si="1"/>
        <v>0</v>
      </c>
      <c r="L15" s="83"/>
    </row>
    <row r="16" spans="1:12" ht="36" customHeight="1">
      <c r="A16" s="68">
        <v>12</v>
      </c>
      <c r="B16" s="72" t="s">
        <v>69</v>
      </c>
      <c r="C16" s="34" t="s">
        <v>11</v>
      </c>
      <c r="D16" s="35">
        <v>10</v>
      </c>
      <c r="E16" s="35"/>
      <c r="F16" s="14"/>
      <c r="G16" s="14">
        <f t="shared" si="2"/>
        <v>0</v>
      </c>
      <c r="H16" s="15"/>
      <c r="I16" s="16">
        <f t="shared" si="0"/>
        <v>0</v>
      </c>
      <c r="J16" s="17">
        <f t="shared" si="1"/>
        <v>0</v>
      </c>
      <c r="L16" s="83"/>
    </row>
    <row r="17" spans="1:12" ht="18" customHeight="1">
      <c r="A17" s="68">
        <v>13</v>
      </c>
      <c r="B17" s="69" t="s">
        <v>94</v>
      </c>
      <c r="C17" s="12" t="s">
        <v>11</v>
      </c>
      <c r="D17" s="13">
        <v>60</v>
      </c>
      <c r="E17" s="13"/>
      <c r="F17" s="14"/>
      <c r="G17" s="14">
        <f t="shared" si="2"/>
        <v>0</v>
      </c>
      <c r="H17" s="15"/>
      <c r="I17" s="16">
        <f t="shared" si="0"/>
        <v>0</v>
      </c>
      <c r="J17" s="17">
        <f t="shared" si="1"/>
        <v>0</v>
      </c>
      <c r="L17" s="83"/>
    </row>
    <row r="18" spans="1:12" ht="18.75" customHeight="1">
      <c r="A18" s="68">
        <v>14</v>
      </c>
      <c r="B18" s="72" t="s">
        <v>35</v>
      </c>
      <c r="C18" s="34" t="s">
        <v>11</v>
      </c>
      <c r="D18" s="35">
        <v>20</v>
      </c>
      <c r="E18" s="35"/>
      <c r="F18" s="14"/>
      <c r="G18" s="14">
        <f t="shared" si="2"/>
        <v>0</v>
      </c>
      <c r="H18" s="15"/>
      <c r="I18" s="16">
        <f t="shared" si="0"/>
        <v>0</v>
      </c>
      <c r="J18" s="17">
        <f t="shared" si="1"/>
        <v>0</v>
      </c>
      <c r="L18" s="83"/>
    </row>
    <row r="19" spans="1:12" ht="25.5" customHeight="1">
      <c r="A19" s="68">
        <v>15</v>
      </c>
      <c r="B19" s="72" t="s">
        <v>70</v>
      </c>
      <c r="C19" s="34" t="s">
        <v>11</v>
      </c>
      <c r="D19" s="35">
        <v>25</v>
      </c>
      <c r="E19" s="35"/>
      <c r="F19" s="14"/>
      <c r="G19" s="14">
        <f t="shared" si="2"/>
        <v>0</v>
      </c>
      <c r="H19" s="15"/>
      <c r="I19" s="16">
        <f t="shared" si="0"/>
        <v>0</v>
      </c>
      <c r="J19" s="17">
        <f t="shared" si="1"/>
        <v>0</v>
      </c>
      <c r="L19" s="83"/>
    </row>
    <row r="20" spans="1:12" ht="16.5" customHeight="1">
      <c r="A20" s="68">
        <v>16</v>
      </c>
      <c r="B20" s="69" t="s">
        <v>96</v>
      </c>
      <c r="C20" s="12" t="s">
        <v>11</v>
      </c>
      <c r="D20" s="13">
        <v>60</v>
      </c>
      <c r="E20" s="13"/>
      <c r="F20" s="14"/>
      <c r="G20" s="14">
        <f t="shared" si="2"/>
        <v>0</v>
      </c>
      <c r="H20" s="15"/>
      <c r="I20" s="16">
        <f t="shared" si="0"/>
        <v>0</v>
      </c>
      <c r="J20" s="17">
        <f t="shared" si="1"/>
        <v>0</v>
      </c>
      <c r="L20" s="83"/>
    </row>
    <row r="21" spans="1:12" ht="16.5" customHeight="1">
      <c r="A21" s="68">
        <v>17</v>
      </c>
      <c r="B21" s="69" t="s">
        <v>216</v>
      </c>
      <c r="C21" s="12" t="s">
        <v>11</v>
      </c>
      <c r="D21" s="13">
        <v>50</v>
      </c>
      <c r="E21" s="13"/>
      <c r="F21" s="14"/>
      <c r="G21" s="14">
        <f t="shared" si="2"/>
        <v>0</v>
      </c>
      <c r="H21" s="15"/>
      <c r="I21" s="16">
        <f t="shared" si="0"/>
        <v>0</v>
      </c>
      <c r="J21" s="17">
        <f t="shared" si="1"/>
        <v>0</v>
      </c>
      <c r="L21" s="83"/>
    </row>
    <row r="22" spans="1:12" ht="18" customHeight="1">
      <c r="A22" s="68">
        <v>18</v>
      </c>
      <c r="B22" s="72" t="s">
        <v>76</v>
      </c>
      <c r="C22" s="34" t="s">
        <v>11</v>
      </c>
      <c r="D22" s="35">
        <v>20</v>
      </c>
      <c r="E22" s="35"/>
      <c r="F22" s="14"/>
      <c r="G22" s="14">
        <f t="shared" si="2"/>
        <v>0</v>
      </c>
      <c r="H22" s="15"/>
      <c r="I22" s="16">
        <f t="shared" si="0"/>
        <v>0</v>
      </c>
      <c r="J22" s="17">
        <f t="shared" si="1"/>
        <v>0</v>
      </c>
      <c r="L22" s="83"/>
    </row>
    <row r="23" spans="1:12" ht="17.25" customHeight="1">
      <c r="A23" s="68">
        <v>19</v>
      </c>
      <c r="B23" s="77" t="s">
        <v>31</v>
      </c>
      <c r="C23" s="12" t="s">
        <v>11</v>
      </c>
      <c r="D23" s="13">
        <v>2250</v>
      </c>
      <c r="E23" s="13"/>
      <c r="F23" s="14"/>
      <c r="G23" s="14">
        <f t="shared" si="2"/>
        <v>0</v>
      </c>
      <c r="H23" s="15"/>
      <c r="I23" s="16">
        <f t="shared" si="0"/>
        <v>0</v>
      </c>
      <c r="J23" s="17">
        <f t="shared" si="1"/>
        <v>0</v>
      </c>
      <c r="L23" s="83"/>
    </row>
    <row r="24" spans="1:12" ht="24" customHeight="1">
      <c r="A24" s="68">
        <v>20</v>
      </c>
      <c r="B24" s="72" t="s">
        <v>71</v>
      </c>
      <c r="C24" s="12" t="s">
        <v>11</v>
      </c>
      <c r="D24" s="13">
        <v>20</v>
      </c>
      <c r="E24" s="13"/>
      <c r="F24" s="14"/>
      <c r="G24" s="14">
        <f t="shared" si="2"/>
        <v>0</v>
      </c>
      <c r="H24" s="15"/>
      <c r="I24" s="16">
        <f t="shared" si="0"/>
        <v>0</v>
      </c>
      <c r="J24" s="17">
        <f t="shared" si="1"/>
        <v>0</v>
      </c>
      <c r="L24" s="83"/>
    </row>
    <row r="25" spans="1:12" ht="23.25" customHeight="1">
      <c r="A25" s="68">
        <v>21</v>
      </c>
      <c r="B25" s="69" t="s">
        <v>23</v>
      </c>
      <c r="C25" s="12" t="s">
        <v>11</v>
      </c>
      <c r="D25" s="13">
        <v>550</v>
      </c>
      <c r="E25" s="13"/>
      <c r="F25" s="14"/>
      <c r="G25" s="14">
        <f t="shared" si="2"/>
        <v>0</v>
      </c>
      <c r="H25" s="15"/>
      <c r="I25" s="16">
        <f t="shared" si="0"/>
        <v>0</v>
      </c>
      <c r="J25" s="17">
        <f t="shared" si="1"/>
        <v>0</v>
      </c>
      <c r="L25" s="83"/>
    </row>
    <row r="26" spans="1:12" ht="17.25" customHeight="1">
      <c r="A26" s="68">
        <v>22</v>
      </c>
      <c r="B26" s="69" t="s">
        <v>95</v>
      </c>
      <c r="C26" s="12" t="s">
        <v>11</v>
      </c>
      <c r="D26" s="13">
        <v>15</v>
      </c>
      <c r="E26" s="13"/>
      <c r="F26" s="14"/>
      <c r="G26" s="14">
        <f t="shared" si="2"/>
        <v>0</v>
      </c>
      <c r="H26" s="15"/>
      <c r="I26" s="16">
        <f t="shared" si="0"/>
        <v>0</v>
      </c>
      <c r="J26" s="17">
        <f t="shared" si="1"/>
        <v>0</v>
      </c>
      <c r="L26" s="83"/>
    </row>
    <row r="27" spans="1:12" ht="15.75" customHeight="1">
      <c r="A27" s="68">
        <v>23</v>
      </c>
      <c r="B27" s="72" t="s">
        <v>107</v>
      </c>
      <c r="C27" s="34" t="s">
        <v>11</v>
      </c>
      <c r="D27" s="35">
        <v>10</v>
      </c>
      <c r="E27" s="35"/>
      <c r="F27" s="14"/>
      <c r="G27" s="14">
        <f t="shared" si="2"/>
        <v>0</v>
      </c>
      <c r="H27" s="15"/>
      <c r="I27" s="16">
        <f t="shared" si="0"/>
        <v>0</v>
      </c>
      <c r="J27" s="17">
        <f t="shared" si="1"/>
        <v>0</v>
      </c>
      <c r="L27" s="83"/>
    </row>
    <row r="28" spans="1:12" ht="15.75" customHeight="1">
      <c r="A28" s="68">
        <v>24</v>
      </c>
      <c r="B28" s="69" t="s">
        <v>97</v>
      </c>
      <c r="C28" s="12" t="s">
        <v>11</v>
      </c>
      <c r="D28" s="13">
        <v>15</v>
      </c>
      <c r="E28" s="13"/>
      <c r="F28" s="14"/>
      <c r="G28" s="14">
        <f t="shared" si="2"/>
        <v>0</v>
      </c>
      <c r="H28" s="15"/>
      <c r="I28" s="16">
        <f t="shared" si="0"/>
        <v>0</v>
      </c>
      <c r="J28" s="17">
        <f t="shared" si="1"/>
        <v>0</v>
      </c>
      <c r="L28" s="83"/>
    </row>
    <row r="29" spans="1:12" ht="15.75" customHeight="1">
      <c r="A29" s="68">
        <v>25</v>
      </c>
      <c r="B29" s="72" t="s">
        <v>108</v>
      </c>
      <c r="C29" s="34" t="s">
        <v>11</v>
      </c>
      <c r="D29" s="35">
        <v>15</v>
      </c>
      <c r="E29" s="35"/>
      <c r="F29" s="14"/>
      <c r="G29" s="14">
        <f t="shared" si="2"/>
        <v>0</v>
      </c>
      <c r="H29" s="15"/>
      <c r="I29" s="16">
        <f t="shared" si="0"/>
        <v>0</v>
      </c>
      <c r="J29" s="17">
        <f t="shared" si="1"/>
        <v>0</v>
      </c>
      <c r="L29" s="83"/>
    </row>
    <row r="30" spans="1:12" ht="15.75" customHeight="1">
      <c r="A30" s="68">
        <v>26</v>
      </c>
      <c r="B30" s="69" t="s">
        <v>93</v>
      </c>
      <c r="C30" s="12" t="s">
        <v>11</v>
      </c>
      <c r="D30" s="13">
        <v>60</v>
      </c>
      <c r="E30" s="13"/>
      <c r="F30" s="14"/>
      <c r="G30" s="14">
        <f t="shared" si="2"/>
        <v>0</v>
      </c>
      <c r="H30" s="15"/>
      <c r="I30" s="16">
        <f t="shared" si="0"/>
        <v>0</v>
      </c>
      <c r="J30" s="17">
        <f t="shared" si="1"/>
        <v>0</v>
      </c>
      <c r="L30" s="83"/>
    </row>
    <row r="31" spans="1:12" ht="22.5" customHeight="1">
      <c r="A31" s="68">
        <v>27</v>
      </c>
      <c r="B31" s="72" t="s">
        <v>72</v>
      </c>
      <c r="C31" s="34" t="s">
        <v>11</v>
      </c>
      <c r="D31" s="35">
        <v>35</v>
      </c>
      <c r="E31" s="35"/>
      <c r="F31" s="14"/>
      <c r="G31" s="14">
        <f t="shared" si="2"/>
        <v>0</v>
      </c>
      <c r="H31" s="15"/>
      <c r="I31" s="16">
        <f t="shared" si="0"/>
        <v>0</v>
      </c>
      <c r="J31" s="17">
        <f t="shared" si="1"/>
        <v>0</v>
      </c>
      <c r="L31" s="83"/>
    </row>
    <row r="32" spans="1:12" ht="15.75" customHeight="1">
      <c r="A32" s="68">
        <v>28</v>
      </c>
      <c r="B32" s="72" t="s">
        <v>78</v>
      </c>
      <c r="C32" s="34" t="s">
        <v>11</v>
      </c>
      <c r="D32" s="35">
        <v>650</v>
      </c>
      <c r="E32" s="35"/>
      <c r="F32" s="14"/>
      <c r="G32" s="14">
        <f t="shared" si="2"/>
        <v>0</v>
      </c>
      <c r="H32" s="15"/>
      <c r="I32" s="16">
        <f t="shared" si="0"/>
        <v>0</v>
      </c>
      <c r="J32" s="17">
        <f t="shared" si="1"/>
        <v>0</v>
      </c>
      <c r="L32" s="83"/>
    </row>
    <row r="33" spans="1:12" ht="15.75" customHeight="1">
      <c r="A33" s="68">
        <v>29</v>
      </c>
      <c r="B33" s="69" t="s">
        <v>24</v>
      </c>
      <c r="C33" s="12" t="s">
        <v>11</v>
      </c>
      <c r="D33" s="13">
        <v>1200</v>
      </c>
      <c r="E33" s="13"/>
      <c r="F33" s="14"/>
      <c r="G33" s="14">
        <f t="shared" si="2"/>
        <v>0</v>
      </c>
      <c r="H33" s="15"/>
      <c r="I33" s="16">
        <f t="shared" si="0"/>
        <v>0</v>
      </c>
      <c r="J33" s="17">
        <f t="shared" si="1"/>
        <v>0</v>
      </c>
      <c r="L33" s="83"/>
    </row>
    <row r="34" spans="1:12" ht="15" customHeight="1">
      <c r="A34" s="68">
        <v>30</v>
      </c>
      <c r="B34" s="72" t="s">
        <v>75</v>
      </c>
      <c r="C34" s="34" t="s">
        <v>11</v>
      </c>
      <c r="D34" s="35">
        <v>15</v>
      </c>
      <c r="E34" s="35"/>
      <c r="F34" s="14"/>
      <c r="G34" s="14">
        <f t="shared" si="2"/>
        <v>0</v>
      </c>
      <c r="H34" s="15"/>
      <c r="I34" s="16">
        <f t="shared" si="0"/>
        <v>0</v>
      </c>
      <c r="J34" s="17">
        <f t="shared" si="1"/>
        <v>0</v>
      </c>
      <c r="L34" s="83"/>
    </row>
    <row r="35" spans="1:12" ht="15" customHeight="1">
      <c r="A35" s="68">
        <v>31</v>
      </c>
      <c r="B35" s="69" t="s">
        <v>25</v>
      </c>
      <c r="C35" s="12" t="s">
        <v>11</v>
      </c>
      <c r="D35" s="13">
        <v>150</v>
      </c>
      <c r="E35" s="13"/>
      <c r="F35" s="14"/>
      <c r="G35" s="14">
        <f t="shared" si="2"/>
        <v>0</v>
      </c>
      <c r="H35" s="15"/>
      <c r="I35" s="16">
        <f t="shared" si="0"/>
        <v>0</v>
      </c>
      <c r="J35" s="17">
        <f t="shared" si="1"/>
        <v>0</v>
      </c>
      <c r="L35" s="83"/>
    </row>
    <row r="36" spans="1:12" ht="15" customHeight="1">
      <c r="A36" s="68">
        <v>32</v>
      </c>
      <c r="B36" s="72" t="s">
        <v>233</v>
      </c>
      <c r="C36" s="34" t="s">
        <v>11</v>
      </c>
      <c r="D36" s="35">
        <v>30</v>
      </c>
      <c r="E36" s="35"/>
      <c r="F36" s="14"/>
      <c r="G36" s="14">
        <f t="shared" si="2"/>
        <v>0</v>
      </c>
      <c r="H36" s="15"/>
      <c r="I36" s="16">
        <f t="shared" si="0"/>
        <v>0</v>
      </c>
      <c r="J36" s="17">
        <f t="shared" si="1"/>
        <v>0</v>
      </c>
      <c r="L36" s="83"/>
    </row>
    <row r="37" spans="1:12" ht="24" customHeight="1">
      <c r="A37" s="68">
        <v>33</v>
      </c>
      <c r="B37" s="72" t="s">
        <v>73</v>
      </c>
      <c r="C37" s="34" t="s">
        <v>11</v>
      </c>
      <c r="D37" s="35">
        <v>20</v>
      </c>
      <c r="E37" s="35"/>
      <c r="F37" s="14"/>
      <c r="G37" s="14">
        <f t="shared" si="2"/>
        <v>0</v>
      </c>
      <c r="H37" s="15"/>
      <c r="I37" s="16">
        <f t="shared" si="0"/>
        <v>0</v>
      </c>
      <c r="J37" s="17">
        <f t="shared" si="1"/>
        <v>0</v>
      </c>
      <c r="L37" s="83"/>
    </row>
    <row r="38" spans="1:12" ht="15" customHeight="1">
      <c r="A38" s="68">
        <v>34</v>
      </c>
      <c r="B38" s="69" t="s">
        <v>139</v>
      </c>
      <c r="C38" s="12" t="s">
        <v>11</v>
      </c>
      <c r="D38" s="13">
        <v>15</v>
      </c>
      <c r="E38" s="35"/>
      <c r="F38" s="14"/>
      <c r="G38" s="14">
        <f t="shared" si="2"/>
        <v>0</v>
      </c>
      <c r="H38" s="15"/>
      <c r="I38" s="16">
        <f t="shared" si="0"/>
        <v>0</v>
      </c>
      <c r="J38" s="17">
        <f t="shared" si="1"/>
        <v>0</v>
      </c>
      <c r="L38" s="83"/>
    </row>
    <row r="39" spans="1:12" ht="22.5" customHeight="1">
      <c r="A39" s="68">
        <v>35</v>
      </c>
      <c r="B39" s="72" t="s">
        <v>140</v>
      </c>
      <c r="C39" s="34" t="s">
        <v>11</v>
      </c>
      <c r="D39" s="35">
        <v>80</v>
      </c>
      <c r="E39" s="35"/>
      <c r="F39" s="14"/>
      <c r="G39" s="14">
        <f t="shared" si="2"/>
        <v>0</v>
      </c>
      <c r="H39" s="15"/>
      <c r="I39" s="16">
        <f t="shared" si="0"/>
        <v>0</v>
      </c>
      <c r="J39" s="17">
        <f t="shared" si="1"/>
        <v>0</v>
      </c>
      <c r="L39" s="83"/>
    </row>
    <row r="40" spans="1:12" ht="23.25" customHeight="1">
      <c r="A40" s="68">
        <v>36</v>
      </c>
      <c r="B40" s="72" t="s">
        <v>141</v>
      </c>
      <c r="C40" s="34" t="s">
        <v>11</v>
      </c>
      <c r="D40" s="35">
        <v>35</v>
      </c>
      <c r="E40" s="35"/>
      <c r="F40" s="14"/>
      <c r="G40" s="14">
        <f t="shared" si="2"/>
        <v>0</v>
      </c>
      <c r="H40" s="15"/>
      <c r="I40" s="16">
        <f t="shared" si="0"/>
        <v>0</v>
      </c>
      <c r="J40" s="17">
        <f t="shared" si="1"/>
        <v>0</v>
      </c>
      <c r="L40" s="83"/>
    </row>
    <row r="41" spans="1:12" ht="15" customHeight="1">
      <c r="A41" s="68">
        <v>37</v>
      </c>
      <c r="B41" s="69" t="s">
        <v>142</v>
      </c>
      <c r="C41" s="12" t="s">
        <v>11</v>
      </c>
      <c r="D41" s="13">
        <v>30</v>
      </c>
      <c r="E41" s="13"/>
      <c r="F41" s="14"/>
      <c r="G41" s="14">
        <f t="shared" si="2"/>
        <v>0</v>
      </c>
      <c r="H41" s="15"/>
      <c r="I41" s="16">
        <f t="shared" si="0"/>
        <v>0</v>
      </c>
      <c r="J41" s="17">
        <f t="shared" si="1"/>
        <v>0</v>
      </c>
      <c r="L41" s="83"/>
    </row>
    <row r="42" spans="1:12" ht="15.75" customHeight="1">
      <c r="A42" s="68">
        <v>38</v>
      </c>
      <c r="B42" s="72" t="s">
        <v>109</v>
      </c>
      <c r="C42" s="34" t="s">
        <v>11</v>
      </c>
      <c r="D42" s="35">
        <v>40</v>
      </c>
      <c r="E42" s="13"/>
      <c r="F42" s="14"/>
      <c r="G42" s="14">
        <f t="shared" si="2"/>
        <v>0</v>
      </c>
      <c r="H42" s="15"/>
      <c r="I42" s="16">
        <f t="shared" si="0"/>
        <v>0</v>
      </c>
      <c r="J42" s="17">
        <f t="shared" si="1"/>
        <v>0</v>
      </c>
      <c r="L42" s="83"/>
    </row>
    <row r="43" spans="1:12" ht="15" customHeight="1">
      <c r="A43" s="68">
        <v>39</v>
      </c>
      <c r="B43" s="69" t="s">
        <v>30</v>
      </c>
      <c r="C43" s="12" t="s">
        <v>11</v>
      </c>
      <c r="D43" s="13">
        <v>150</v>
      </c>
      <c r="E43" s="13"/>
      <c r="F43" s="14"/>
      <c r="G43" s="14">
        <f t="shared" si="2"/>
        <v>0</v>
      </c>
      <c r="H43" s="15"/>
      <c r="I43" s="16">
        <f t="shared" si="0"/>
        <v>0</v>
      </c>
      <c r="J43" s="17">
        <f t="shared" si="1"/>
        <v>0</v>
      </c>
      <c r="L43" s="83"/>
    </row>
    <row r="44" spans="1:12" ht="15" customHeight="1">
      <c r="A44" s="68">
        <v>40</v>
      </c>
      <c r="B44" s="72" t="s">
        <v>29</v>
      </c>
      <c r="C44" s="12" t="s">
        <v>11</v>
      </c>
      <c r="D44" s="13">
        <v>200</v>
      </c>
      <c r="E44" s="13"/>
      <c r="F44" s="14"/>
      <c r="G44" s="14">
        <f t="shared" si="2"/>
        <v>0</v>
      </c>
      <c r="H44" s="15"/>
      <c r="I44" s="16">
        <f t="shared" si="0"/>
        <v>0</v>
      </c>
      <c r="J44" s="17">
        <f t="shared" si="1"/>
        <v>0</v>
      </c>
      <c r="L44" s="83"/>
    </row>
    <row r="45" spans="1:12" ht="15" customHeight="1">
      <c r="A45" s="68">
        <v>41</v>
      </c>
      <c r="B45" s="69" t="s">
        <v>84</v>
      </c>
      <c r="C45" s="12" t="s">
        <v>11</v>
      </c>
      <c r="D45" s="13">
        <v>40</v>
      </c>
      <c r="E45" s="13"/>
      <c r="F45" s="14"/>
      <c r="G45" s="14">
        <f t="shared" si="2"/>
        <v>0</v>
      </c>
      <c r="H45" s="15"/>
      <c r="I45" s="16">
        <f t="shared" si="0"/>
        <v>0</v>
      </c>
      <c r="J45" s="17">
        <f t="shared" si="1"/>
        <v>0</v>
      </c>
      <c r="L45" s="83"/>
    </row>
    <row r="46" spans="1:12" ht="15" customHeight="1" thickBot="1">
      <c r="A46" s="70">
        <v>42</v>
      </c>
      <c r="B46" s="74" t="s">
        <v>28</v>
      </c>
      <c r="C46" s="18" t="s">
        <v>11</v>
      </c>
      <c r="D46" s="19">
        <v>100</v>
      </c>
      <c r="E46" s="19"/>
      <c r="F46" s="20"/>
      <c r="G46" s="20">
        <f t="shared" si="2"/>
        <v>0</v>
      </c>
      <c r="H46" s="21"/>
      <c r="I46" s="22">
        <f t="shared" si="0"/>
        <v>0</v>
      </c>
      <c r="J46" s="23">
        <f t="shared" si="1"/>
        <v>0</v>
      </c>
      <c r="L46" s="83"/>
    </row>
    <row r="47" spans="1:10" ht="14.25" customHeight="1" thickBot="1">
      <c r="A47" s="55"/>
      <c r="B47" s="29"/>
      <c r="C47" s="29"/>
      <c r="D47" s="29"/>
      <c r="E47" s="29"/>
      <c r="F47" s="29"/>
      <c r="G47" s="29"/>
      <c r="H47" s="26" t="s">
        <v>9</v>
      </c>
      <c r="I47" s="56">
        <f>SUM(I5:I46)</f>
        <v>0</v>
      </c>
      <c r="J47" s="28">
        <f>SUM(J5:J46)</f>
        <v>0</v>
      </c>
    </row>
    <row r="48" spans="1:10" ht="14.25" customHeight="1">
      <c r="A48" s="55"/>
      <c r="B48" s="29"/>
      <c r="C48" s="29"/>
      <c r="D48" s="29"/>
      <c r="E48" s="29"/>
      <c r="F48" s="29"/>
      <c r="G48" s="29"/>
      <c r="H48" s="55"/>
      <c r="I48" s="64"/>
      <c r="J48" s="82"/>
    </row>
    <row r="49" spans="1:6" ht="13.5" thickBot="1">
      <c r="A49" s="3" t="s">
        <v>66</v>
      </c>
      <c r="B49" s="4"/>
      <c r="C49" s="5"/>
      <c r="D49" s="6"/>
      <c r="E49" s="6"/>
      <c r="F49" s="6"/>
    </row>
    <row r="50" spans="1:10" ht="30.75" thickBot="1">
      <c r="A50" s="38" t="s">
        <v>0</v>
      </c>
      <c r="B50" s="39" t="s">
        <v>1</v>
      </c>
      <c r="C50" s="40" t="s">
        <v>2</v>
      </c>
      <c r="D50" s="40" t="s">
        <v>3</v>
      </c>
      <c r="E50" s="40" t="s">
        <v>34</v>
      </c>
      <c r="F50" s="40" t="s">
        <v>4</v>
      </c>
      <c r="G50" s="40" t="s">
        <v>5</v>
      </c>
      <c r="H50" s="40" t="s">
        <v>6</v>
      </c>
      <c r="I50" s="40" t="s">
        <v>7</v>
      </c>
      <c r="J50" s="42" t="s">
        <v>8</v>
      </c>
    </row>
    <row r="51" spans="1:12" ht="15" customHeight="1">
      <c r="A51" s="67">
        <v>1</v>
      </c>
      <c r="B51" s="84" t="s">
        <v>40</v>
      </c>
      <c r="C51" s="85" t="s">
        <v>11</v>
      </c>
      <c r="D51" s="86">
        <v>25</v>
      </c>
      <c r="E51" s="86"/>
      <c r="F51" s="8"/>
      <c r="G51" s="8">
        <f>F51*H51+F51</f>
        <v>0</v>
      </c>
      <c r="H51" s="9"/>
      <c r="I51" s="10">
        <f>F51*D51</f>
        <v>0</v>
      </c>
      <c r="J51" s="11">
        <f>I51*H51+I51</f>
        <v>0</v>
      </c>
      <c r="L51" s="83"/>
    </row>
    <row r="52" spans="1:12" ht="15" customHeight="1">
      <c r="A52" s="68">
        <v>2</v>
      </c>
      <c r="B52" s="69" t="s">
        <v>26</v>
      </c>
      <c r="C52" s="12" t="s">
        <v>11</v>
      </c>
      <c r="D52" s="13">
        <v>400</v>
      </c>
      <c r="E52" s="13"/>
      <c r="F52" s="14"/>
      <c r="G52" s="14">
        <f aca="true" t="shared" si="3" ref="G52:G79">F52*H52+F52</f>
        <v>0</v>
      </c>
      <c r="H52" s="15"/>
      <c r="I52" s="16">
        <f aca="true" t="shared" si="4" ref="I52:I79">F52*D52</f>
        <v>0</v>
      </c>
      <c r="J52" s="17">
        <f aca="true" t="shared" si="5" ref="J52:J79">I52*H52+I52</f>
        <v>0</v>
      </c>
      <c r="L52" s="83"/>
    </row>
    <row r="53" spans="1:12" ht="15" customHeight="1">
      <c r="A53" s="68">
        <v>3</v>
      </c>
      <c r="B53" s="69" t="s">
        <v>222</v>
      </c>
      <c r="C53" s="12" t="s">
        <v>11</v>
      </c>
      <c r="D53" s="13">
        <v>300</v>
      </c>
      <c r="E53" s="13"/>
      <c r="F53" s="14"/>
      <c r="G53" s="14">
        <f t="shared" si="3"/>
        <v>0</v>
      </c>
      <c r="H53" s="15"/>
      <c r="I53" s="16">
        <f t="shared" si="4"/>
        <v>0</v>
      </c>
      <c r="J53" s="17">
        <f t="shared" si="5"/>
        <v>0</v>
      </c>
      <c r="L53" s="83"/>
    </row>
    <row r="54" spans="1:12" ht="15" customHeight="1">
      <c r="A54" s="68">
        <v>4</v>
      </c>
      <c r="B54" s="69" t="s">
        <v>27</v>
      </c>
      <c r="C54" s="12" t="s">
        <v>11</v>
      </c>
      <c r="D54" s="13">
        <v>1200</v>
      </c>
      <c r="E54" s="13"/>
      <c r="F54" s="14"/>
      <c r="G54" s="14">
        <f t="shared" si="3"/>
        <v>0</v>
      </c>
      <c r="H54" s="15"/>
      <c r="I54" s="16">
        <f t="shared" si="4"/>
        <v>0</v>
      </c>
      <c r="J54" s="17">
        <f t="shared" si="5"/>
        <v>0</v>
      </c>
      <c r="L54" s="83"/>
    </row>
    <row r="55" spans="1:12" ht="15" customHeight="1">
      <c r="A55" s="68">
        <v>5</v>
      </c>
      <c r="B55" s="69" t="s">
        <v>225</v>
      </c>
      <c r="C55" s="12" t="s">
        <v>11</v>
      </c>
      <c r="D55" s="13">
        <v>8</v>
      </c>
      <c r="E55" s="13"/>
      <c r="F55" s="14"/>
      <c r="G55" s="14">
        <f t="shared" si="3"/>
        <v>0</v>
      </c>
      <c r="H55" s="15"/>
      <c r="I55" s="16">
        <f t="shared" si="4"/>
        <v>0</v>
      </c>
      <c r="J55" s="17">
        <f t="shared" si="5"/>
        <v>0</v>
      </c>
      <c r="L55" s="83"/>
    </row>
    <row r="56" spans="1:12" ht="15" customHeight="1">
      <c r="A56" s="68">
        <v>6</v>
      </c>
      <c r="B56" s="69" t="s">
        <v>99</v>
      </c>
      <c r="C56" s="12" t="s">
        <v>11</v>
      </c>
      <c r="D56" s="13">
        <v>60</v>
      </c>
      <c r="E56" s="13"/>
      <c r="F56" s="14"/>
      <c r="G56" s="14">
        <f t="shared" si="3"/>
        <v>0</v>
      </c>
      <c r="H56" s="15"/>
      <c r="I56" s="16">
        <f t="shared" si="4"/>
        <v>0</v>
      </c>
      <c r="J56" s="17">
        <f t="shared" si="5"/>
        <v>0</v>
      </c>
      <c r="L56" s="83"/>
    </row>
    <row r="57" spans="1:12" ht="15" customHeight="1">
      <c r="A57" s="68">
        <v>7</v>
      </c>
      <c r="B57" s="69" t="s">
        <v>223</v>
      </c>
      <c r="C57" s="12" t="s">
        <v>11</v>
      </c>
      <c r="D57" s="13">
        <v>16</v>
      </c>
      <c r="E57" s="13"/>
      <c r="F57" s="14"/>
      <c r="G57" s="14">
        <f t="shared" si="3"/>
        <v>0</v>
      </c>
      <c r="H57" s="15"/>
      <c r="I57" s="16">
        <f t="shared" si="4"/>
        <v>0</v>
      </c>
      <c r="J57" s="17">
        <f t="shared" si="5"/>
        <v>0</v>
      </c>
      <c r="L57" s="83"/>
    </row>
    <row r="58" spans="1:12" ht="15.75" customHeight="1">
      <c r="A58" s="68">
        <v>8</v>
      </c>
      <c r="B58" s="69" t="s">
        <v>79</v>
      </c>
      <c r="C58" s="12" t="s">
        <v>11</v>
      </c>
      <c r="D58" s="13">
        <v>10</v>
      </c>
      <c r="E58" s="13"/>
      <c r="F58" s="14"/>
      <c r="G58" s="14">
        <f t="shared" si="3"/>
        <v>0</v>
      </c>
      <c r="H58" s="15"/>
      <c r="I58" s="16">
        <f t="shared" si="4"/>
        <v>0</v>
      </c>
      <c r="J58" s="17">
        <f t="shared" si="5"/>
        <v>0</v>
      </c>
      <c r="L58" s="83"/>
    </row>
    <row r="59" spans="1:12" ht="15.75" customHeight="1">
      <c r="A59" s="68">
        <v>9</v>
      </c>
      <c r="B59" s="69" t="s">
        <v>12</v>
      </c>
      <c r="C59" s="12" t="s">
        <v>11</v>
      </c>
      <c r="D59" s="13">
        <v>1500</v>
      </c>
      <c r="E59" s="13"/>
      <c r="F59" s="14"/>
      <c r="G59" s="14">
        <f t="shared" si="3"/>
        <v>0</v>
      </c>
      <c r="H59" s="15"/>
      <c r="I59" s="16">
        <f t="shared" si="4"/>
        <v>0</v>
      </c>
      <c r="J59" s="17">
        <f t="shared" si="5"/>
        <v>0</v>
      </c>
      <c r="L59" s="83"/>
    </row>
    <row r="60" spans="1:12" ht="15.75" customHeight="1">
      <c r="A60" s="68">
        <v>10</v>
      </c>
      <c r="B60" s="69" t="s">
        <v>65</v>
      </c>
      <c r="C60" s="12" t="s">
        <v>11</v>
      </c>
      <c r="D60" s="13">
        <v>500</v>
      </c>
      <c r="E60" s="13"/>
      <c r="F60" s="14"/>
      <c r="G60" s="14">
        <f t="shared" si="3"/>
        <v>0</v>
      </c>
      <c r="H60" s="15"/>
      <c r="I60" s="16">
        <f t="shared" si="4"/>
        <v>0</v>
      </c>
      <c r="J60" s="17">
        <f t="shared" si="5"/>
        <v>0</v>
      </c>
      <c r="L60" s="83"/>
    </row>
    <row r="61" spans="1:12" ht="15.75" customHeight="1">
      <c r="A61" s="68">
        <v>11</v>
      </c>
      <c r="B61" s="69" t="s">
        <v>86</v>
      </c>
      <c r="C61" s="12" t="s">
        <v>11</v>
      </c>
      <c r="D61" s="13">
        <v>200</v>
      </c>
      <c r="E61" s="13"/>
      <c r="F61" s="14"/>
      <c r="G61" s="14">
        <f t="shared" si="3"/>
        <v>0</v>
      </c>
      <c r="H61" s="15"/>
      <c r="I61" s="16">
        <f t="shared" si="4"/>
        <v>0</v>
      </c>
      <c r="J61" s="17">
        <f t="shared" si="5"/>
        <v>0</v>
      </c>
      <c r="L61" s="83"/>
    </row>
    <row r="62" spans="1:12" ht="15.75" customHeight="1">
      <c r="A62" s="68">
        <v>12</v>
      </c>
      <c r="B62" s="69" t="s">
        <v>229</v>
      </c>
      <c r="C62" s="12" t="s">
        <v>11</v>
      </c>
      <c r="D62" s="13">
        <v>1200</v>
      </c>
      <c r="E62" s="13"/>
      <c r="F62" s="14"/>
      <c r="G62" s="14">
        <f t="shared" si="3"/>
        <v>0</v>
      </c>
      <c r="H62" s="15"/>
      <c r="I62" s="16">
        <f t="shared" si="4"/>
        <v>0</v>
      </c>
      <c r="J62" s="17">
        <f t="shared" si="5"/>
        <v>0</v>
      </c>
      <c r="L62" s="83"/>
    </row>
    <row r="63" spans="1:12" ht="15.75" customHeight="1">
      <c r="A63" s="68">
        <v>13</v>
      </c>
      <c r="B63" s="69" t="s">
        <v>221</v>
      </c>
      <c r="C63" s="12" t="s">
        <v>11</v>
      </c>
      <c r="D63" s="13">
        <v>700</v>
      </c>
      <c r="E63" s="13"/>
      <c r="F63" s="14"/>
      <c r="G63" s="14">
        <f t="shared" si="3"/>
        <v>0</v>
      </c>
      <c r="H63" s="15"/>
      <c r="I63" s="16">
        <f t="shared" si="4"/>
        <v>0</v>
      </c>
      <c r="J63" s="17">
        <f t="shared" si="5"/>
        <v>0</v>
      </c>
      <c r="L63" s="83"/>
    </row>
    <row r="64" spans="1:12" ht="15.75" customHeight="1">
      <c r="A64" s="68">
        <v>14</v>
      </c>
      <c r="B64" s="69" t="s">
        <v>228</v>
      </c>
      <c r="C64" s="12" t="s">
        <v>11</v>
      </c>
      <c r="D64" s="13">
        <v>1400</v>
      </c>
      <c r="E64" s="13"/>
      <c r="F64" s="14"/>
      <c r="G64" s="14">
        <f t="shared" si="3"/>
        <v>0</v>
      </c>
      <c r="H64" s="15"/>
      <c r="I64" s="16">
        <f t="shared" si="4"/>
        <v>0</v>
      </c>
      <c r="J64" s="17">
        <f t="shared" si="5"/>
        <v>0</v>
      </c>
      <c r="L64" s="83"/>
    </row>
    <row r="65" spans="1:12" ht="15.75" customHeight="1">
      <c r="A65" s="68">
        <v>15</v>
      </c>
      <c r="B65" s="69" t="s">
        <v>218</v>
      </c>
      <c r="C65" s="12" t="s">
        <v>11</v>
      </c>
      <c r="D65" s="13">
        <v>100</v>
      </c>
      <c r="E65" s="13"/>
      <c r="F65" s="14"/>
      <c r="G65" s="14">
        <f t="shared" si="3"/>
        <v>0</v>
      </c>
      <c r="H65" s="15"/>
      <c r="I65" s="16">
        <f t="shared" si="4"/>
        <v>0</v>
      </c>
      <c r="J65" s="17">
        <f t="shared" si="5"/>
        <v>0</v>
      </c>
      <c r="L65" s="83"/>
    </row>
    <row r="66" spans="1:12" ht="15.75" customHeight="1">
      <c r="A66" s="68">
        <v>16</v>
      </c>
      <c r="B66" s="69" t="s">
        <v>219</v>
      </c>
      <c r="C66" s="12" t="s">
        <v>11</v>
      </c>
      <c r="D66" s="13">
        <v>100</v>
      </c>
      <c r="E66" s="13"/>
      <c r="F66" s="14"/>
      <c r="G66" s="14">
        <f t="shared" si="3"/>
        <v>0</v>
      </c>
      <c r="H66" s="15"/>
      <c r="I66" s="16">
        <f t="shared" si="4"/>
        <v>0</v>
      </c>
      <c r="J66" s="17">
        <f t="shared" si="5"/>
        <v>0</v>
      </c>
      <c r="L66" s="83"/>
    </row>
    <row r="67" spans="1:12" ht="15.75" customHeight="1">
      <c r="A67" s="68">
        <v>17</v>
      </c>
      <c r="B67" s="69" t="s">
        <v>224</v>
      </c>
      <c r="C67" s="12" t="s">
        <v>11</v>
      </c>
      <c r="D67" s="13">
        <v>36</v>
      </c>
      <c r="E67" s="13"/>
      <c r="F67" s="14"/>
      <c r="G67" s="14">
        <f t="shared" si="3"/>
        <v>0</v>
      </c>
      <c r="H67" s="15"/>
      <c r="I67" s="16">
        <f t="shared" si="4"/>
        <v>0</v>
      </c>
      <c r="J67" s="17">
        <f t="shared" si="5"/>
        <v>0</v>
      </c>
      <c r="L67" s="83"/>
    </row>
    <row r="68" spans="1:12" ht="15.75" customHeight="1">
      <c r="A68" s="68">
        <v>18</v>
      </c>
      <c r="B68" s="69" t="s">
        <v>37</v>
      </c>
      <c r="C68" s="12" t="s">
        <v>11</v>
      </c>
      <c r="D68" s="13">
        <v>50</v>
      </c>
      <c r="E68" s="13"/>
      <c r="F68" s="14"/>
      <c r="G68" s="14">
        <f t="shared" si="3"/>
        <v>0</v>
      </c>
      <c r="H68" s="15"/>
      <c r="I68" s="16">
        <f t="shared" si="4"/>
        <v>0</v>
      </c>
      <c r="J68" s="17">
        <f t="shared" si="5"/>
        <v>0</v>
      </c>
      <c r="L68" s="83"/>
    </row>
    <row r="69" spans="1:12" ht="15.75" customHeight="1">
      <c r="A69" s="68">
        <v>19</v>
      </c>
      <c r="B69" s="69" t="s">
        <v>89</v>
      </c>
      <c r="C69" s="12" t="s">
        <v>11</v>
      </c>
      <c r="D69" s="13">
        <v>40</v>
      </c>
      <c r="E69" s="13"/>
      <c r="F69" s="14"/>
      <c r="G69" s="14">
        <f t="shared" si="3"/>
        <v>0</v>
      </c>
      <c r="H69" s="15"/>
      <c r="I69" s="16">
        <f t="shared" si="4"/>
        <v>0</v>
      </c>
      <c r="J69" s="17">
        <f t="shared" si="5"/>
        <v>0</v>
      </c>
      <c r="L69" s="83"/>
    </row>
    <row r="70" spans="1:12" ht="15.75" customHeight="1">
      <c r="A70" s="68">
        <v>20</v>
      </c>
      <c r="B70" s="69" t="s">
        <v>38</v>
      </c>
      <c r="C70" s="12" t="s">
        <v>11</v>
      </c>
      <c r="D70" s="13">
        <v>20</v>
      </c>
      <c r="E70" s="13"/>
      <c r="F70" s="14"/>
      <c r="G70" s="14">
        <f t="shared" si="3"/>
        <v>0</v>
      </c>
      <c r="H70" s="15"/>
      <c r="I70" s="16">
        <f t="shared" si="4"/>
        <v>0</v>
      </c>
      <c r="J70" s="17">
        <f t="shared" si="5"/>
        <v>0</v>
      </c>
      <c r="L70" s="83"/>
    </row>
    <row r="71" spans="1:12" ht="15.75" customHeight="1">
      <c r="A71" s="68">
        <v>21</v>
      </c>
      <c r="B71" s="81" t="s">
        <v>90</v>
      </c>
      <c r="C71" s="12" t="s">
        <v>11</v>
      </c>
      <c r="D71" s="13">
        <v>20</v>
      </c>
      <c r="E71" s="13"/>
      <c r="F71" s="14"/>
      <c r="G71" s="14">
        <f t="shared" si="3"/>
        <v>0</v>
      </c>
      <c r="H71" s="15"/>
      <c r="I71" s="16">
        <f t="shared" si="4"/>
        <v>0</v>
      </c>
      <c r="J71" s="17">
        <f t="shared" si="5"/>
        <v>0</v>
      </c>
      <c r="L71" s="83"/>
    </row>
    <row r="72" spans="1:12" ht="15.75" customHeight="1">
      <c r="A72" s="68">
        <v>22</v>
      </c>
      <c r="B72" s="69" t="s">
        <v>87</v>
      </c>
      <c r="C72" s="12" t="s">
        <v>11</v>
      </c>
      <c r="D72" s="13">
        <v>20</v>
      </c>
      <c r="E72" s="13"/>
      <c r="F72" s="14"/>
      <c r="G72" s="14">
        <f t="shared" si="3"/>
        <v>0</v>
      </c>
      <c r="H72" s="15"/>
      <c r="I72" s="16">
        <f t="shared" si="4"/>
        <v>0</v>
      </c>
      <c r="J72" s="17">
        <f t="shared" si="5"/>
        <v>0</v>
      </c>
      <c r="L72" s="83"/>
    </row>
    <row r="73" spans="1:12" ht="15.75" customHeight="1">
      <c r="A73" s="68">
        <v>23</v>
      </c>
      <c r="B73" s="69" t="s">
        <v>220</v>
      </c>
      <c r="C73" s="12" t="s">
        <v>11</v>
      </c>
      <c r="D73" s="13">
        <v>20</v>
      </c>
      <c r="E73" s="13"/>
      <c r="F73" s="14"/>
      <c r="G73" s="14">
        <f t="shared" si="3"/>
        <v>0</v>
      </c>
      <c r="H73" s="15"/>
      <c r="I73" s="16">
        <f t="shared" si="4"/>
        <v>0</v>
      </c>
      <c r="J73" s="17">
        <f t="shared" si="5"/>
        <v>0</v>
      </c>
      <c r="L73" s="83"/>
    </row>
    <row r="74" spans="1:12" ht="15.75" customHeight="1">
      <c r="A74" s="68">
        <v>24</v>
      </c>
      <c r="B74" s="69" t="s">
        <v>145</v>
      </c>
      <c r="C74" s="12" t="s">
        <v>11</v>
      </c>
      <c r="D74" s="13">
        <v>20</v>
      </c>
      <c r="E74" s="13"/>
      <c r="F74" s="14"/>
      <c r="G74" s="14">
        <f t="shared" si="3"/>
        <v>0</v>
      </c>
      <c r="H74" s="15"/>
      <c r="I74" s="16">
        <f t="shared" si="4"/>
        <v>0</v>
      </c>
      <c r="J74" s="17">
        <f t="shared" si="5"/>
        <v>0</v>
      </c>
      <c r="L74" s="83"/>
    </row>
    <row r="75" spans="1:12" ht="15.75" customHeight="1">
      <c r="A75" s="68">
        <v>25</v>
      </c>
      <c r="B75" s="69" t="s">
        <v>217</v>
      </c>
      <c r="C75" s="12" t="s">
        <v>11</v>
      </c>
      <c r="D75" s="13">
        <v>600</v>
      </c>
      <c r="E75" s="13"/>
      <c r="F75" s="14"/>
      <c r="G75" s="14">
        <f t="shared" si="3"/>
        <v>0</v>
      </c>
      <c r="H75" s="15"/>
      <c r="I75" s="16">
        <f t="shared" si="4"/>
        <v>0</v>
      </c>
      <c r="J75" s="17">
        <f t="shared" si="5"/>
        <v>0</v>
      </c>
      <c r="L75" s="83"/>
    </row>
    <row r="76" spans="1:12" ht="15.75" customHeight="1">
      <c r="A76" s="68">
        <v>26</v>
      </c>
      <c r="B76" s="69" t="s">
        <v>146</v>
      </c>
      <c r="C76" s="12" t="s">
        <v>11</v>
      </c>
      <c r="D76" s="13">
        <v>1200</v>
      </c>
      <c r="E76" s="13"/>
      <c r="F76" s="14"/>
      <c r="G76" s="14">
        <f t="shared" si="3"/>
        <v>0</v>
      </c>
      <c r="H76" s="15"/>
      <c r="I76" s="16">
        <f t="shared" si="4"/>
        <v>0</v>
      </c>
      <c r="J76" s="17">
        <f t="shared" si="5"/>
        <v>0</v>
      </c>
      <c r="L76" s="83"/>
    </row>
    <row r="77" spans="1:12" ht="15.75" customHeight="1">
      <c r="A77" s="68">
        <v>27</v>
      </c>
      <c r="B77" s="69" t="s">
        <v>67</v>
      </c>
      <c r="C77" s="12" t="s">
        <v>11</v>
      </c>
      <c r="D77" s="13">
        <v>250</v>
      </c>
      <c r="E77" s="13"/>
      <c r="F77" s="14"/>
      <c r="G77" s="14">
        <f t="shared" si="3"/>
        <v>0</v>
      </c>
      <c r="H77" s="15"/>
      <c r="I77" s="16">
        <f>F77*D77</f>
        <v>0</v>
      </c>
      <c r="J77" s="17">
        <f t="shared" si="5"/>
        <v>0</v>
      </c>
      <c r="L77" s="83"/>
    </row>
    <row r="78" spans="1:12" ht="15" customHeight="1">
      <c r="A78" s="68">
        <v>28</v>
      </c>
      <c r="B78" s="69" t="s">
        <v>88</v>
      </c>
      <c r="C78" s="12" t="s">
        <v>11</v>
      </c>
      <c r="D78" s="13">
        <v>25</v>
      </c>
      <c r="E78" s="13"/>
      <c r="F78" s="14"/>
      <c r="G78" s="14">
        <f t="shared" si="3"/>
        <v>0</v>
      </c>
      <c r="H78" s="15"/>
      <c r="I78" s="16">
        <f>F78*D78</f>
        <v>0</v>
      </c>
      <c r="J78" s="17">
        <f t="shared" si="5"/>
        <v>0</v>
      </c>
      <c r="L78" s="83"/>
    </row>
    <row r="79" spans="1:12" ht="15" customHeight="1" thickBot="1">
      <c r="A79" s="70">
        <v>29</v>
      </c>
      <c r="B79" s="71" t="s">
        <v>39</v>
      </c>
      <c r="C79" s="18" t="s">
        <v>11</v>
      </c>
      <c r="D79" s="19">
        <v>15</v>
      </c>
      <c r="E79" s="19"/>
      <c r="F79" s="20"/>
      <c r="G79" s="20">
        <f t="shared" si="3"/>
        <v>0</v>
      </c>
      <c r="H79" s="21"/>
      <c r="I79" s="22">
        <f t="shared" si="4"/>
        <v>0</v>
      </c>
      <c r="J79" s="23">
        <f t="shared" si="5"/>
        <v>0</v>
      </c>
      <c r="L79" s="83"/>
    </row>
    <row r="80" spans="1:12" ht="13.5" thickBot="1">
      <c r="A80" s="24"/>
      <c r="B80" s="25"/>
      <c r="C80" s="25"/>
      <c r="D80" s="25"/>
      <c r="E80" s="25"/>
      <c r="F80" s="25"/>
      <c r="G80" s="25"/>
      <c r="H80" s="26" t="s">
        <v>9</v>
      </c>
      <c r="I80" s="56">
        <f>SUM(I51:I79)</f>
        <v>0</v>
      </c>
      <c r="J80" s="28">
        <f>SUM(J51:J79)</f>
        <v>0</v>
      </c>
      <c r="L80" s="25"/>
    </row>
    <row r="81" spans="1:10" ht="12.75">
      <c r="A81" s="24"/>
      <c r="B81" s="25"/>
      <c r="C81" s="25"/>
      <c r="D81" s="25"/>
      <c r="E81" s="25"/>
      <c r="F81" s="25"/>
      <c r="G81" s="25"/>
      <c r="H81" s="55"/>
      <c r="I81" s="30"/>
      <c r="J81" s="82"/>
    </row>
    <row r="82" spans="1:6" ht="13.5" thickBot="1">
      <c r="A82" s="5" t="s">
        <v>100</v>
      </c>
      <c r="B82" s="6"/>
      <c r="C82" s="5"/>
      <c r="D82" s="6"/>
      <c r="E82" s="6"/>
      <c r="F82" s="6"/>
    </row>
    <row r="83" spans="1:10" ht="32.25" thickBot="1">
      <c r="A83" s="38" t="s">
        <v>0</v>
      </c>
      <c r="B83" s="39" t="s">
        <v>1</v>
      </c>
      <c r="C83" s="40" t="s">
        <v>2</v>
      </c>
      <c r="D83" s="40" t="s">
        <v>3</v>
      </c>
      <c r="E83" s="40" t="s">
        <v>34</v>
      </c>
      <c r="F83" s="40" t="s">
        <v>4</v>
      </c>
      <c r="G83" s="40" t="s">
        <v>5</v>
      </c>
      <c r="H83" s="40" t="s">
        <v>6</v>
      </c>
      <c r="I83" s="40" t="s">
        <v>7</v>
      </c>
      <c r="J83" s="42" t="s">
        <v>8</v>
      </c>
    </row>
    <row r="84" spans="1:12" s="6" customFormat="1" ht="17.25" customHeight="1">
      <c r="A84" s="75">
        <v>1</v>
      </c>
      <c r="B84" s="89" t="s">
        <v>41</v>
      </c>
      <c r="C84" s="32" t="s">
        <v>10</v>
      </c>
      <c r="D84" s="33">
        <v>2800</v>
      </c>
      <c r="E84" s="33"/>
      <c r="F84" s="51"/>
      <c r="G84" s="51">
        <f>F84*H84+F84</f>
        <v>0</v>
      </c>
      <c r="H84" s="52"/>
      <c r="I84" s="53">
        <f>F84*D84</f>
        <v>0</v>
      </c>
      <c r="J84" s="54">
        <f>I84*H84+I84</f>
        <v>0</v>
      </c>
      <c r="L84" s="87"/>
    </row>
    <row r="85" spans="1:12" s="6" customFormat="1" ht="37.5" customHeight="1">
      <c r="A85" s="73">
        <v>2</v>
      </c>
      <c r="B85" s="78" t="s">
        <v>240</v>
      </c>
      <c r="C85" s="34" t="s">
        <v>10</v>
      </c>
      <c r="D85" s="35">
        <v>400</v>
      </c>
      <c r="E85" s="35"/>
      <c r="F85" s="41"/>
      <c r="G85" s="41">
        <f aca="true" t="shared" si="6" ref="G85:G106">F85*H85+F85</f>
        <v>0</v>
      </c>
      <c r="H85" s="43"/>
      <c r="I85" s="44">
        <f aca="true" t="shared" si="7" ref="I85:I106">F85*D85</f>
        <v>0</v>
      </c>
      <c r="J85" s="45">
        <f aca="true" t="shared" si="8" ref="J85:J106">I85*H85+I85</f>
        <v>0</v>
      </c>
      <c r="L85" s="87"/>
    </row>
    <row r="86" spans="1:12" s="6" customFormat="1" ht="37.5" customHeight="1">
      <c r="A86" s="73">
        <v>3</v>
      </c>
      <c r="B86" s="78" t="s">
        <v>234</v>
      </c>
      <c r="C86" s="34" t="s">
        <v>10</v>
      </c>
      <c r="D86" s="35">
        <v>400</v>
      </c>
      <c r="E86" s="35"/>
      <c r="F86" s="41"/>
      <c r="G86" s="41">
        <f t="shared" si="6"/>
        <v>0</v>
      </c>
      <c r="H86" s="43"/>
      <c r="I86" s="44">
        <f t="shared" si="7"/>
        <v>0</v>
      </c>
      <c r="J86" s="45">
        <f t="shared" si="8"/>
        <v>0</v>
      </c>
      <c r="L86" s="87"/>
    </row>
    <row r="87" spans="1:12" s="6" customFormat="1" ht="48" customHeight="1">
      <c r="A87" s="73">
        <v>4</v>
      </c>
      <c r="B87" s="78" t="s">
        <v>235</v>
      </c>
      <c r="C87" s="34" t="s">
        <v>10</v>
      </c>
      <c r="D87" s="35">
        <v>1000</v>
      </c>
      <c r="E87" s="35"/>
      <c r="F87" s="41"/>
      <c r="G87" s="41">
        <f t="shared" si="6"/>
        <v>0</v>
      </c>
      <c r="H87" s="43"/>
      <c r="I87" s="44">
        <f t="shared" si="7"/>
        <v>0</v>
      </c>
      <c r="J87" s="45">
        <f t="shared" si="8"/>
        <v>0</v>
      </c>
      <c r="L87" s="87"/>
    </row>
    <row r="88" spans="1:12" s="6" customFormat="1" ht="19.5" customHeight="1">
      <c r="A88" s="73">
        <v>5</v>
      </c>
      <c r="B88" s="78" t="s">
        <v>244</v>
      </c>
      <c r="C88" s="34" t="s">
        <v>10</v>
      </c>
      <c r="D88" s="35">
        <v>3000</v>
      </c>
      <c r="E88" s="35"/>
      <c r="F88" s="41"/>
      <c r="G88" s="41">
        <f t="shared" si="6"/>
        <v>0</v>
      </c>
      <c r="H88" s="43"/>
      <c r="I88" s="44">
        <f t="shared" si="7"/>
        <v>0</v>
      </c>
      <c r="J88" s="45">
        <f t="shared" si="8"/>
        <v>0</v>
      </c>
      <c r="L88" s="87"/>
    </row>
    <row r="89" spans="1:12" s="6" customFormat="1" ht="20.25" customHeight="1">
      <c r="A89" s="73">
        <v>6</v>
      </c>
      <c r="B89" s="78" t="s">
        <v>243</v>
      </c>
      <c r="C89" s="34" t="s">
        <v>10</v>
      </c>
      <c r="D89" s="35">
        <v>3000</v>
      </c>
      <c r="E89" s="35"/>
      <c r="F89" s="41"/>
      <c r="G89" s="41">
        <f t="shared" si="6"/>
        <v>0</v>
      </c>
      <c r="H89" s="43"/>
      <c r="I89" s="44">
        <f t="shared" si="7"/>
        <v>0</v>
      </c>
      <c r="J89" s="45">
        <f t="shared" si="8"/>
        <v>0</v>
      </c>
      <c r="L89" s="87"/>
    </row>
    <row r="90" spans="1:12" ht="45" customHeight="1">
      <c r="A90" s="73">
        <v>7</v>
      </c>
      <c r="B90" s="78" t="s">
        <v>62</v>
      </c>
      <c r="C90" s="34" t="s">
        <v>10</v>
      </c>
      <c r="D90" s="35">
        <v>3600</v>
      </c>
      <c r="E90" s="35"/>
      <c r="F90" s="41"/>
      <c r="G90" s="41">
        <f t="shared" si="6"/>
        <v>0</v>
      </c>
      <c r="H90" s="43"/>
      <c r="I90" s="44">
        <f t="shared" si="7"/>
        <v>0</v>
      </c>
      <c r="J90" s="45">
        <f t="shared" si="8"/>
        <v>0</v>
      </c>
      <c r="L90" s="87"/>
    </row>
    <row r="91" spans="1:12" ht="18.75" customHeight="1">
      <c r="A91" s="73">
        <v>8</v>
      </c>
      <c r="B91" s="78" t="s">
        <v>242</v>
      </c>
      <c r="C91" s="34" t="s">
        <v>10</v>
      </c>
      <c r="D91" s="35">
        <v>3000</v>
      </c>
      <c r="E91" s="35"/>
      <c r="F91" s="41"/>
      <c r="G91" s="41">
        <f t="shared" si="6"/>
        <v>0</v>
      </c>
      <c r="H91" s="43"/>
      <c r="I91" s="44">
        <f t="shared" si="7"/>
        <v>0</v>
      </c>
      <c r="J91" s="45">
        <f t="shared" si="8"/>
        <v>0</v>
      </c>
      <c r="L91" s="87"/>
    </row>
    <row r="92" spans="1:12" ht="23.25" customHeight="1">
      <c r="A92" s="73">
        <v>9</v>
      </c>
      <c r="B92" s="78" t="s">
        <v>101</v>
      </c>
      <c r="C92" s="34" t="s">
        <v>13</v>
      </c>
      <c r="D92" s="35">
        <v>1000</v>
      </c>
      <c r="E92" s="35"/>
      <c r="F92" s="41"/>
      <c r="G92" s="41">
        <f t="shared" si="6"/>
        <v>0</v>
      </c>
      <c r="H92" s="43"/>
      <c r="I92" s="44">
        <f t="shared" si="7"/>
        <v>0</v>
      </c>
      <c r="J92" s="45">
        <f t="shared" si="8"/>
        <v>0</v>
      </c>
      <c r="L92" s="87"/>
    </row>
    <row r="93" spans="1:12" ht="23.25" customHeight="1">
      <c r="A93" s="73">
        <v>10</v>
      </c>
      <c r="B93" s="78" t="s">
        <v>102</v>
      </c>
      <c r="C93" s="34" t="s">
        <v>13</v>
      </c>
      <c r="D93" s="35">
        <v>4700</v>
      </c>
      <c r="E93" s="35"/>
      <c r="F93" s="41"/>
      <c r="G93" s="41">
        <f t="shared" si="6"/>
        <v>0</v>
      </c>
      <c r="H93" s="43"/>
      <c r="I93" s="44">
        <f t="shared" si="7"/>
        <v>0</v>
      </c>
      <c r="J93" s="45">
        <f t="shared" si="8"/>
        <v>0</v>
      </c>
      <c r="L93" s="87"/>
    </row>
    <row r="94" spans="1:12" ht="18" customHeight="1">
      <c r="A94" s="73">
        <v>11</v>
      </c>
      <c r="B94" s="78" t="s">
        <v>236</v>
      </c>
      <c r="C94" s="34" t="s">
        <v>10</v>
      </c>
      <c r="D94" s="35">
        <v>2200</v>
      </c>
      <c r="E94" s="35"/>
      <c r="F94" s="41"/>
      <c r="G94" s="41">
        <f t="shared" si="6"/>
        <v>0</v>
      </c>
      <c r="H94" s="43"/>
      <c r="I94" s="44">
        <f t="shared" si="7"/>
        <v>0</v>
      </c>
      <c r="J94" s="45">
        <f t="shared" si="8"/>
        <v>0</v>
      </c>
      <c r="L94" s="87"/>
    </row>
    <row r="95" spans="1:12" ht="27.75" customHeight="1">
      <c r="A95" s="73">
        <v>12</v>
      </c>
      <c r="B95" s="78" t="s">
        <v>237</v>
      </c>
      <c r="C95" s="34" t="s">
        <v>10</v>
      </c>
      <c r="D95" s="35">
        <v>220</v>
      </c>
      <c r="E95" s="35"/>
      <c r="F95" s="41"/>
      <c r="G95" s="41">
        <f t="shared" si="6"/>
        <v>0</v>
      </c>
      <c r="H95" s="43"/>
      <c r="I95" s="44">
        <f t="shared" si="7"/>
        <v>0</v>
      </c>
      <c r="J95" s="45">
        <f t="shared" si="8"/>
        <v>0</v>
      </c>
      <c r="L95" s="87"/>
    </row>
    <row r="96" spans="1:12" ht="26.25" customHeight="1">
      <c r="A96" s="73">
        <v>13</v>
      </c>
      <c r="B96" s="78" t="s">
        <v>147</v>
      </c>
      <c r="C96" s="34" t="s">
        <v>10</v>
      </c>
      <c r="D96" s="35">
        <v>300</v>
      </c>
      <c r="E96" s="35"/>
      <c r="F96" s="41"/>
      <c r="G96" s="41">
        <f t="shared" si="6"/>
        <v>0</v>
      </c>
      <c r="H96" s="43"/>
      <c r="I96" s="44">
        <f t="shared" si="7"/>
        <v>0</v>
      </c>
      <c r="J96" s="45">
        <f t="shared" si="8"/>
        <v>0</v>
      </c>
      <c r="L96" s="87"/>
    </row>
    <row r="97" spans="1:12" ht="22.5" customHeight="1">
      <c r="A97" s="73">
        <v>14</v>
      </c>
      <c r="B97" s="78" t="s">
        <v>245</v>
      </c>
      <c r="C97" s="34" t="s">
        <v>11</v>
      </c>
      <c r="D97" s="35">
        <v>220</v>
      </c>
      <c r="E97" s="35"/>
      <c r="F97" s="41"/>
      <c r="G97" s="41">
        <f t="shared" si="6"/>
        <v>0</v>
      </c>
      <c r="H97" s="43"/>
      <c r="I97" s="44">
        <f t="shared" si="7"/>
        <v>0</v>
      </c>
      <c r="J97" s="45">
        <f t="shared" si="8"/>
        <v>0</v>
      </c>
      <c r="L97" s="87"/>
    </row>
    <row r="98" spans="1:12" ht="22.5" customHeight="1">
      <c r="A98" s="73">
        <v>15</v>
      </c>
      <c r="B98" s="78" t="s">
        <v>246</v>
      </c>
      <c r="C98" s="34" t="s">
        <v>11</v>
      </c>
      <c r="D98" s="35">
        <v>60</v>
      </c>
      <c r="E98" s="35"/>
      <c r="F98" s="41"/>
      <c r="G98" s="41">
        <f t="shared" si="6"/>
        <v>0</v>
      </c>
      <c r="H98" s="43"/>
      <c r="I98" s="44">
        <f t="shared" si="7"/>
        <v>0</v>
      </c>
      <c r="J98" s="45">
        <f t="shared" si="8"/>
        <v>0</v>
      </c>
      <c r="L98" s="87"/>
    </row>
    <row r="99" spans="1:12" ht="19.5" customHeight="1">
      <c r="A99" s="73">
        <v>16</v>
      </c>
      <c r="B99" s="78" t="s">
        <v>247</v>
      </c>
      <c r="C99" s="34" t="s">
        <v>11</v>
      </c>
      <c r="D99" s="35">
        <v>30</v>
      </c>
      <c r="E99" s="35"/>
      <c r="F99" s="41"/>
      <c r="G99" s="41">
        <f t="shared" si="6"/>
        <v>0</v>
      </c>
      <c r="H99" s="43"/>
      <c r="I99" s="44">
        <f t="shared" si="7"/>
        <v>0</v>
      </c>
      <c r="J99" s="45">
        <f t="shared" si="8"/>
        <v>0</v>
      </c>
      <c r="L99" s="87"/>
    </row>
    <row r="100" spans="1:12" ht="33" customHeight="1">
      <c r="A100" s="73">
        <v>17</v>
      </c>
      <c r="B100" s="78" t="s">
        <v>148</v>
      </c>
      <c r="C100" s="34" t="s">
        <v>10</v>
      </c>
      <c r="D100" s="35">
        <v>700</v>
      </c>
      <c r="E100" s="35"/>
      <c r="F100" s="41"/>
      <c r="G100" s="41">
        <f t="shared" si="6"/>
        <v>0</v>
      </c>
      <c r="H100" s="43"/>
      <c r="I100" s="44">
        <f t="shared" si="7"/>
        <v>0</v>
      </c>
      <c r="J100" s="45">
        <f t="shared" si="8"/>
        <v>0</v>
      </c>
      <c r="L100" s="87"/>
    </row>
    <row r="101" spans="1:12" ht="37.5" customHeight="1">
      <c r="A101" s="73">
        <v>18</v>
      </c>
      <c r="B101" s="78" t="s">
        <v>241</v>
      </c>
      <c r="C101" s="34" t="s">
        <v>10</v>
      </c>
      <c r="D101" s="35">
        <v>700</v>
      </c>
      <c r="E101" s="35"/>
      <c r="F101" s="41"/>
      <c r="G101" s="41">
        <f t="shared" si="6"/>
        <v>0</v>
      </c>
      <c r="H101" s="43"/>
      <c r="I101" s="44">
        <f t="shared" si="7"/>
        <v>0</v>
      </c>
      <c r="J101" s="45">
        <f t="shared" si="8"/>
        <v>0</v>
      </c>
      <c r="L101" s="87"/>
    </row>
    <row r="102" spans="1:12" ht="33.75" customHeight="1">
      <c r="A102" s="73">
        <v>19</v>
      </c>
      <c r="B102" s="78" t="s">
        <v>239</v>
      </c>
      <c r="C102" s="34" t="s">
        <v>10</v>
      </c>
      <c r="D102" s="35">
        <v>2800</v>
      </c>
      <c r="E102" s="35"/>
      <c r="F102" s="41"/>
      <c r="G102" s="41">
        <f t="shared" si="6"/>
        <v>0</v>
      </c>
      <c r="H102" s="43"/>
      <c r="I102" s="44">
        <f t="shared" si="7"/>
        <v>0</v>
      </c>
      <c r="J102" s="45">
        <f t="shared" si="8"/>
        <v>0</v>
      </c>
      <c r="L102" s="87"/>
    </row>
    <row r="103" spans="1:12" ht="18" customHeight="1">
      <c r="A103" s="73">
        <v>20</v>
      </c>
      <c r="B103" s="78" t="s">
        <v>238</v>
      </c>
      <c r="C103" s="35" t="s">
        <v>10</v>
      </c>
      <c r="D103" s="35">
        <v>250</v>
      </c>
      <c r="E103" s="35"/>
      <c r="F103" s="41"/>
      <c r="G103" s="41">
        <f t="shared" si="6"/>
        <v>0</v>
      </c>
      <c r="H103" s="43"/>
      <c r="I103" s="44">
        <f t="shared" si="7"/>
        <v>0</v>
      </c>
      <c r="J103" s="45">
        <f t="shared" si="8"/>
        <v>0</v>
      </c>
      <c r="L103" s="87"/>
    </row>
    <row r="104" spans="1:12" ht="18.75" customHeight="1">
      <c r="A104" s="73">
        <v>21</v>
      </c>
      <c r="B104" s="78" t="s">
        <v>149</v>
      </c>
      <c r="C104" s="34" t="s">
        <v>10</v>
      </c>
      <c r="D104" s="35">
        <v>750</v>
      </c>
      <c r="E104" s="35"/>
      <c r="F104" s="41"/>
      <c r="G104" s="41">
        <f t="shared" si="6"/>
        <v>0</v>
      </c>
      <c r="H104" s="43"/>
      <c r="I104" s="44">
        <f t="shared" si="7"/>
        <v>0</v>
      </c>
      <c r="J104" s="45">
        <f t="shared" si="8"/>
        <v>0</v>
      </c>
      <c r="L104" s="87"/>
    </row>
    <row r="105" spans="1:12" ht="21" customHeight="1">
      <c r="A105" s="73">
        <v>22</v>
      </c>
      <c r="B105" s="78" t="s">
        <v>150</v>
      </c>
      <c r="C105" s="34" t="s">
        <v>10</v>
      </c>
      <c r="D105" s="35">
        <v>140</v>
      </c>
      <c r="E105" s="35"/>
      <c r="F105" s="41"/>
      <c r="G105" s="41">
        <f t="shared" si="6"/>
        <v>0</v>
      </c>
      <c r="H105" s="43"/>
      <c r="I105" s="44">
        <f t="shared" si="7"/>
        <v>0</v>
      </c>
      <c r="J105" s="45">
        <f t="shared" si="8"/>
        <v>0</v>
      </c>
      <c r="L105" s="87"/>
    </row>
    <row r="106" spans="1:12" ht="28.5" customHeight="1" thickBot="1">
      <c r="A106" s="88">
        <v>23</v>
      </c>
      <c r="B106" s="90" t="s">
        <v>63</v>
      </c>
      <c r="C106" s="36" t="s">
        <v>11</v>
      </c>
      <c r="D106" s="37">
        <v>480</v>
      </c>
      <c r="E106" s="37"/>
      <c r="F106" s="46"/>
      <c r="G106" s="46">
        <f t="shared" si="6"/>
        <v>0</v>
      </c>
      <c r="H106" s="47"/>
      <c r="I106" s="48">
        <f t="shared" si="7"/>
        <v>0</v>
      </c>
      <c r="J106" s="49">
        <f t="shared" si="8"/>
        <v>0</v>
      </c>
      <c r="L106" s="87"/>
    </row>
    <row r="107" spans="2:10" ht="13.5" thickBot="1">
      <c r="B107" s="25"/>
      <c r="C107" s="25"/>
      <c r="D107" s="25"/>
      <c r="E107" s="25"/>
      <c r="F107" s="25"/>
      <c r="G107" s="25"/>
      <c r="H107" s="26" t="s">
        <v>9</v>
      </c>
      <c r="I107" s="27">
        <f>SUM(I84:I106)</f>
        <v>0</v>
      </c>
      <c r="J107" s="28">
        <f>SUM(J84:J106)</f>
        <v>0</v>
      </c>
    </row>
    <row r="108" spans="2:10" ht="12.75">
      <c r="B108" s="25"/>
      <c r="C108" s="25"/>
      <c r="D108" s="25"/>
      <c r="E108" s="25"/>
      <c r="F108" s="25"/>
      <c r="G108" s="25"/>
      <c r="H108" s="55"/>
      <c r="I108" s="30"/>
      <c r="J108" s="82"/>
    </row>
    <row r="109" spans="1:10" ht="13.5" thickBot="1">
      <c r="A109" s="57" t="s">
        <v>106</v>
      </c>
      <c r="B109" s="58"/>
      <c r="C109" s="57"/>
      <c r="D109" s="58"/>
      <c r="E109" s="58"/>
      <c r="F109" s="58"/>
      <c r="G109" s="59"/>
      <c r="H109" s="59"/>
      <c r="I109" s="59"/>
      <c r="J109" s="59"/>
    </row>
    <row r="110" spans="1:12" ht="34.5" thickBot="1">
      <c r="A110" s="60" t="s">
        <v>0</v>
      </c>
      <c r="B110" s="61" t="s">
        <v>1</v>
      </c>
      <c r="C110" s="62" t="s">
        <v>2</v>
      </c>
      <c r="D110" s="62" t="s">
        <v>3</v>
      </c>
      <c r="E110" s="62" t="s">
        <v>34</v>
      </c>
      <c r="F110" s="62" t="s">
        <v>4</v>
      </c>
      <c r="G110" s="62" t="s">
        <v>5</v>
      </c>
      <c r="H110" s="62" t="s">
        <v>6</v>
      </c>
      <c r="I110" s="62" t="s">
        <v>7</v>
      </c>
      <c r="J110" s="63" t="s">
        <v>8</v>
      </c>
      <c r="L110" s="25"/>
    </row>
    <row r="111" spans="1:12" ht="24" customHeight="1">
      <c r="A111" s="67">
        <v>1</v>
      </c>
      <c r="B111" s="91" t="s">
        <v>57</v>
      </c>
      <c r="C111" s="32" t="s">
        <v>10</v>
      </c>
      <c r="D111" s="33">
        <v>100</v>
      </c>
      <c r="E111" s="33"/>
      <c r="F111" s="8"/>
      <c r="G111" s="8">
        <f>F111*H111+F111</f>
        <v>0</v>
      </c>
      <c r="H111" s="9"/>
      <c r="I111" s="10">
        <f>F111*D111</f>
        <v>0</v>
      </c>
      <c r="J111" s="11">
        <f>I111*H111+I111</f>
        <v>0</v>
      </c>
      <c r="L111" s="83"/>
    </row>
    <row r="112" spans="1:12" ht="15.75" customHeight="1">
      <c r="A112" s="68">
        <v>2</v>
      </c>
      <c r="B112" s="78" t="s">
        <v>151</v>
      </c>
      <c r="C112" s="34" t="s">
        <v>10</v>
      </c>
      <c r="D112" s="35">
        <v>45</v>
      </c>
      <c r="E112" s="35"/>
      <c r="F112" s="14"/>
      <c r="G112" s="14">
        <f aca="true" t="shared" si="9" ref="G112:G175">F112*H112+F112</f>
        <v>0</v>
      </c>
      <c r="H112" s="15"/>
      <c r="I112" s="16">
        <f aca="true" t="shared" si="10" ref="I112:I175">F112*D112</f>
        <v>0</v>
      </c>
      <c r="J112" s="17">
        <f aca="true" t="shared" si="11" ref="J112:J175">I112*H112+I112</f>
        <v>0</v>
      </c>
      <c r="L112" s="83"/>
    </row>
    <row r="113" spans="1:12" ht="21.75" customHeight="1">
      <c r="A113" s="68">
        <v>3</v>
      </c>
      <c r="B113" s="78" t="s">
        <v>152</v>
      </c>
      <c r="C113" s="34" t="s">
        <v>10</v>
      </c>
      <c r="D113" s="35">
        <v>150</v>
      </c>
      <c r="E113" s="35"/>
      <c r="F113" s="14"/>
      <c r="G113" s="14">
        <f t="shared" si="9"/>
        <v>0</v>
      </c>
      <c r="H113" s="15"/>
      <c r="I113" s="16">
        <f t="shared" si="10"/>
        <v>0</v>
      </c>
      <c r="J113" s="17">
        <f t="shared" si="11"/>
        <v>0</v>
      </c>
      <c r="L113" s="83"/>
    </row>
    <row r="114" spans="1:12" ht="22.5" customHeight="1">
      <c r="A114" s="68">
        <v>4</v>
      </c>
      <c r="B114" s="78" t="s">
        <v>153</v>
      </c>
      <c r="C114" s="34" t="s">
        <v>10</v>
      </c>
      <c r="D114" s="35">
        <v>30</v>
      </c>
      <c r="E114" s="35"/>
      <c r="F114" s="14"/>
      <c r="G114" s="14">
        <f t="shared" si="9"/>
        <v>0</v>
      </c>
      <c r="H114" s="15"/>
      <c r="I114" s="16">
        <f t="shared" si="10"/>
        <v>0</v>
      </c>
      <c r="J114" s="17">
        <f t="shared" si="11"/>
        <v>0</v>
      </c>
      <c r="L114" s="83"/>
    </row>
    <row r="115" spans="1:12" ht="17.25" customHeight="1">
      <c r="A115" s="68">
        <v>5</v>
      </c>
      <c r="B115" s="92" t="s">
        <v>213</v>
      </c>
      <c r="C115" s="34" t="s">
        <v>10</v>
      </c>
      <c r="D115" s="35">
        <v>20</v>
      </c>
      <c r="E115" s="35"/>
      <c r="F115" s="41"/>
      <c r="G115" s="14">
        <f t="shared" si="9"/>
        <v>0</v>
      </c>
      <c r="H115" s="15"/>
      <c r="I115" s="16">
        <f t="shared" si="10"/>
        <v>0</v>
      </c>
      <c r="J115" s="17">
        <f t="shared" si="11"/>
        <v>0</v>
      </c>
      <c r="L115" s="83"/>
    </row>
    <row r="116" spans="1:12" ht="24.75" customHeight="1">
      <c r="A116" s="68">
        <v>6</v>
      </c>
      <c r="B116" s="78" t="s">
        <v>154</v>
      </c>
      <c r="C116" s="34" t="s">
        <v>10</v>
      </c>
      <c r="D116" s="35">
        <v>100</v>
      </c>
      <c r="E116" s="35"/>
      <c r="F116" s="41"/>
      <c r="G116" s="14">
        <f t="shared" si="9"/>
        <v>0</v>
      </c>
      <c r="H116" s="15"/>
      <c r="I116" s="16">
        <f t="shared" si="10"/>
        <v>0</v>
      </c>
      <c r="J116" s="17">
        <f t="shared" si="11"/>
        <v>0</v>
      </c>
      <c r="L116" s="83"/>
    </row>
    <row r="117" spans="1:12" ht="21.75" customHeight="1">
      <c r="A117" s="68">
        <v>7</v>
      </c>
      <c r="B117" s="78" t="s">
        <v>104</v>
      </c>
      <c r="C117" s="34" t="s">
        <v>10</v>
      </c>
      <c r="D117" s="35">
        <v>200</v>
      </c>
      <c r="E117" s="35"/>
      <c r="F117" s="14"/>
      <c r="G117" s="14">
        <f t="shared" si="9"/>
        <v>0</v>
      </c>
      <c r="H117" s="15"/>
      <c r="I117" s="16">
        <f t="shared" si="10"/>
        <v>0</v>
      </c>
      <c r="J117" s="17">
        <f t="shared" si="11"/>
        <v>0</v>
      </c>
      <c r="L117" s="83"/>
    </row>
    <row r="118" spans="1:12" ht="45.75" customHeight="1">
      <c r="A118" s="68">
        <v>8</v>
      </c>
      <c r="B118" s="78" t="s">
        <v>155</v>
      </c>
      <c r="C118" s="34" t="s">
        <v>17</v>
      </c>
      <c r="D118" s="35">
        <v>20</v>
      </c>
      <c r="E118" s="35"/>
      <c r="F118" s="41"/>
      <c r="G118" s="14">
        <f t="shared" si="9"/>
        <v>0</v>
      </c>
      <c r="H118" s="15"/>
      <c r="I118" s="16">
        <f t="shared" si="10"/>
        <v>0</v>
      </c>
      <c r="J118" s="17">
        <f t="shared" si="11"/>
        <v>0</v>
      </c>
      <c r="L118" s="83"/>
    </row>
    <row r="119" spans="1:12" ht="18" customHeight="1">
      <c r="A119" s="68">
        <v>9</v>
      </c>
      <c r="B119" s="78" t="s">
        <v>156</v>
      </c>
      <c r="C119" s="34" t="s">
        <v>10</v>
      </c>
      <c r="D119" s="35">
        <v>10</v>
      </c>
      <c r="E119" s="35"/>
      <c r="F119" s="41"/>
      <c r="G119" s="14">
        <f t="shared" si="9"/>
        <v>0</v>
      </c>
      <c r="H119" s="43"/>
      <c r="I119" s="16">
        <f t="shared" si="10"/>
        <v>0</v>
      </c>
      <c r="J119" s="17">
        <f t="shared" si="11"/>
        <v>0</v>
      </c>
      <c r="L119" s="83"/>
    </row>
    <row r="120" spans="1:12" ht="23.25" customHeight="1">
      <c r="A120" s="68">
        <v>10</v>
      </c>
      <c r="B120" s="78" t="s">
        <v>157</v>
      </c>
      <c r="C120" s="34" t="s">
        <v>10</v>
      </c>
      <c r="D120" s="35">
        <v>150</v>
      </c>
      <c r="E120" s="35"/>
      <c r="F120" s="41"/>
      <c r="G120" s="14">
        <f t="shared" si="9"/>
        <v>0</v>
      </c>
      <c r="H120" s="15"/>
      <c r="I120" s="16">
        <f t="shared" si="10"/>
        <v>0</v>
      </c>
      <c r="J120" s="17">
        <f t="shared" si="11"/>
        <v>0</v>
      </c>
      <c r="L120" s="83"/>
    </row>
    <row r="121" spans="1:12" ht="18.75" customHeight="1">
      <c r="A121" s="68">
        <v>11</v>
      </c>
      <c r="B121" s="78" t="s">
        <v>14</v>
      </c>
      <c r="C121" s="34" t="s">
        <v>11</v>
      </c>
      <c r="D121" s="35">
        <v>1350</v>
      </c>
      <c r="E121" s="35"/>
      <c r="F121" s="41"/>
      <c r="G121" s="14">
        <f t="shared" si="9"/>
        <v>0</v>
      </c>
      <c r="H121" s="15"/>
      <c r="I121" s="16">
        <f t="shared" si="10"/>
        <v>0</v>
      </c>
      <c r="J121" s="17">
        <f t="shared" si="11"/>
        <v>0</v>
      </c>
      <c r="L121" s="83"/>
    </row>
    <row r="122" spans="1:12" ht="18.75" customHeight="1">
      <c r="A122" s="68">
        <v>12</v>
      </c>
      <c r="B122" s="78" t="s">
        <v>212</v>
      </c>
      <c r="C122" s="34" t="s">
        <v>10</v>
      </c>
      <c r="D122" s="35">
        <v>80</v>
      </c>
      <c r="E122" s="35"/>
      <c r="F122" s="41"/>
      <c r="G122" s="14">
        <f t="shared" si="9"/>
        <v>0</v>
      </c>
      <c r="H122" s="15"/>
      <c r="I122" s="16">
        <f t="shared" si="10"/>
        <v>0</v>
      </c>
      <c r="J122" s="17">
        <f t="shared" si="11"/>
        <v>0</v>
      </c>
      <c r="L122" s="83"/>
    </row>
    <row r="123" spans="1:12" ht="18" customHeight="1">
      <c r="A123" s="68">
        <v>13</v>
      </c>
      <c r="B123" s="78" t="s">
        <v>211</v>
      </c>
      <c r="C123" s="34" t="s">
        <v>10</v>
      </c>
      <c r="D123" s="35">
        <v>30</v>
      </c>
      <c r="E123" s="35"/>
      <c r="F123" s="41"/>
      <c r="G123" s="14">
        <f t="shared" si="9"/>
        <v>0</v>
      </c>
      <c r="H123" s="15"/>
      <c r="I123" s="16">
        <f t="shared" si="10"/>
        <v>0</v>
      </c>
      <c r="J123" s="17">
        <f t="shared" si="11"/>
        <v>0</v>
      </c>
      <c r="L123" s="83"/>
    </row>
    <row r="124" spans="1:12" ht="47.25" customHeight="1">
      <c r="A124" s="68">
        <v>14</v>
      </c>
      <c r="B124" s="78" t="s">
        <v>158</v>
      </c>
      <c r="C124" s="34" t="s">
        <v>10</v>
      </c>
      <c r="D124" s="35">
        <v>200</v>
      </c>
      <c r="E124" s="35"/>
      <c r="F124" s="41"/>
      <c r="G124" s="14">
        <f t="shared" si="9"/>
        <v>0</v>
      </c>
      <c r="H124" s="15"/>
      <c r="I124" s="16">
        <f t="shared" si="10"/>
        <v>0</v>
      </c>
      <c r="J124" s="17">
        <f t="shared" si="11"/>
        <v>0</v>
      </c>
      <c r="L124" s="83"/>
    </row>
    <row r="125" spans="1:12" ht="18" customHeight="1">
      <c r="A125" s="68">
        <v>15</v>
      </c>
      <c r="B125" s="79" t="s">
        <v>159</v>
      </c>
      <c r="C125" s="34" t="s">
        <v>11</v>
      </c>
      <c r="D125" s="35">
        <v>75</v>
      </c>
      <c r="E125" s="35"/>
      <c r="F125" s="41"/>
      <c r="G125" s="14">
        <f t="shared" si="9"/>
        <v>0</v>
      </c>
      <c r="H125" s="15"/>
      <c r="I125" s="16">
        <f t="shared" si="10"/>
        <v>0</v>
      </c>
      <c r="J125" s="17">
        <f t="shared" si="11"/>
        <v>0</v>
      </c>
      <c r="L125" s="83"/>
    </row>
    <row r="126" spans="1:12" ht="16.5" customHeight="1">
      <c r="A126" s="68">
        <v>16</v>
      </c>
      <c r="B126" s="78" t="s">
        <v>160</v>
      </c>
      <c r="C126" s="34" t="s">
        <v>10</v>
      </c>
      <c r="D126" s="35">
        <v>240</v>
      </c>
      <c r="E126" s="35"/>
      <c r="F126" s="14"/>
      <c r="G126" s="14">
        <f t="shared" si="9"/>
        <v>0</v>
      </c>
      <c r="H126" s="43"/>
      <c r="I126" s="16">
        <f t="shared" si="10"/>
        <v>0</v>
      </c>
      <c r="J126" s="17">
        <f t="shared" si="11"/>
        <v>0</v>
      </c>
      <c r="L126" s="83"/>
    </row>
    <row r="127" spans="1:12" ht="16.5" customHeight="1">
      <c r="A127" s="68">
        <v>17</v>
      </c>
      <c r="B127" s="78" t="s">
        <v>210</v>
      </c>
      <c r="C127" s="34" t="s">
        <v>10</v>
      </c>
      <c r="D127" s="35">
        <v>5</v>
      </c>
      <c r="E127" s="35"/>
      <c r="F127" s="14"/>
      <c r="G127" s="14">
        <f t="shared" si="9"/>
        <v>0</v>
      </c>
      <c r="H127" s="15"/>
      <c r="I127" s="16">
        <f t="shared" si="10"/>
        <v>0</v>
      </c>
      <c r="J127" s="17">
        <f t="shared" si="11"/>
        <v>0</v>
      </c>
      <c r="L127" s="83"/>
    </row>
    <row r="128" spans="1:12" ht="25.5" customHeight="1">
      <c r="A128" s="68">
        <v>18</v>
      </c>
      <c r="B128" s="79" t="s">
        <v>49</v>
      </c>
      <c r="C128" s="34" t="s">
        <v>11</v>
      </c>
      <c r="D128" s="35">
        <v>100</v>
      </c>
      <c r="E128" s="35"/>
      <c r="F128" s="14"/>
      <c r="G128" s="14">
        <f t="shared" si="9"/>
        <v>0</v>
      </c>
      <c r="H128" s="43"/>
      <c r="I128" s="16">
        <f t="shared" si="10"/>
        <v>0</v>
      </c>
      <c r="J128" s="17">
        <f t="shared" si="11"/>
        <v>0</v>
      </c>
      <c r="L128" s="83"/>
    </row>
    <row r="129" spans="1:12" ht="22.5" customHeight="1">
      <c r="A129" s="68">
        <v>19</v>
      </c>
      <c r="B129" s="78" t="s">
        <v>161</v>
      </c>
      <c r="C129" s="34" t="s">
        <v>10</v>
      </c>
      <c r="D129" s="35">
        <v>30</v>
      </c>
      <c r="E129" s="35"/>
      <c r="F129" s="14"/>
      <c r="G129" s="14">
        <f t="shared" si="9"/>
        <v>0</v>
      </c>
      <c r="H129" s="15"/>
      <c r="I129" s="16">
        <f t="shared" si="10"/>
        <v>0</v>
      </c>
      <c r="J129" s="17">
        <f t="shared" si="11"/>
        <v>0</v>
      </c>
      <c r="L129" s="83"/>
    </row>
    <row r="130" spans="1:12" ht="18" customHeight="1">
      <c r="A130" s="68">
        <v>20</v>
      </c>
      <c r="B130" s="92" t="s">
        <v>103</v>
      </c>
      <c r="C130" s="34" t="s">
        <v>11</v>
      </c>
      <c r="D130" s="35">
        <v>20</v>
      </c>
      <c r="E130" s="35"/>
      <c r="F130" s="14"/>
      <c r="G130" s="14">
        <f t="shared" si="9"/>
        <v>0</v>
      </c>
      <c r="H130" s="15"/>
      <c r="I130" s="16">
        <f t="shared" si="10"/>
        <v>0</v>
      </c>
      <c r="J130" s="17">
        <f t="shared" si="11"/>
        <v>0</v>
      </c>
      <c r="L130" s="83"/>
    </row>
    <row r="131" spans="1:12" ht="23.25" customHeight="1">
      <c r="A131" s="68">
        <v>21</v>
      </c>
      <c r="B131" s="78" t="s">
        <v>162</v>
      </c>
      <c r="C131" s="34" t="s">
        <v>15</v>
      </c>
      <c r="D131" s="35">
        <v>230</v>
      </c>
      <c r="E131" s="35"/>
      <c r="F131" s="14"/>
      <c r="G131" s="14">
        <f t="shared" si="9"/>
        <v>0</v>
      </c>
      <c r="H131" s="15"/>
      <c r="I131" s="16">
        <f t="shared" si="10"/>
        <v>0</v>
      </c>
      <c r="J131" s="17">
        <f t="shared" si="11"/>
        <v>0</v>
      </c>
      <c r="L131" s="83"/>
    </row>
    <row r="132" spans="1:12" ht="17.25" customHeight="1">
      <c r="A132" s="68">
        <v>22</v>
      </c>
      <c r="B132" s="78" t="s">
        <v>163</v>
      </c>
      <c r="C132" s="34" t="s">
        <v>17</v>
      </c>
      <c r="D132" s="35">
        <v>150</v>
      </c>
      <c r="E132" s="35"/>
      <c r="F132" s="14"/>
      <c r="G132" s="14">
        <f t="shared" si="9"/>
        <v>0</v>
      </c>
      <c r="H132" s="15"/>
      <c r="I132" s="16">
        <f t="shared" si="10"/>
        <v>0</v>
      </c>
      <c r="J132" s="17">
        <f t="shared" si="11"/>
        <v>0</v>
      </c>
      <c r="L132" s="83"/>
    </row>
    <row r="133" spans="1:12" ht="18" customHeight="1">
      <c r="A133" s="68">
        <v>23</v>
      </c>
      <c r="B133" s="78" t="s">
        <v>42</v>
      </c>
      <c r="C133" s="34" t="s">
        <v>10</v>
      </c>
      <c r="D133" s="35">
        <v>10</v>
      </c>
      <c r="E133" s="35"/>
      <c r="F133" s="41"/>
      <c r="G133" s="14">
        <f t="shared" si="9"/>
        <v>0</v>
      </c>
      <c r="H133" s="43"/>
      <c r="I133" s="16">
        <f t="shared" si="10"/>
        <v>0</v>
      </c>
      <c r="J133" s="17">
        <f t="shared" si="11"/>
        <v>0</v>
      </c>
      <c r="L133" s="83"/>
    </row>
    <row r="134" spans="1:12" ht="36.75" customHeight="1">
      <c r="A134" s="68">
        <v>24</v>
      </c>
      <c r="B134" s="78" t="s">
        <v>164</v>
      </c>
      <c r="C134" s="34" t="s">
        <v>10</v>
      </c>
      <c r="D134" s="35">
        <v>100</v>
      </c>
      <c r="E134" s="35"/>
      <c r="F134" s="14"/>
      <c r="G134" s="14">
        <f t="shared" si="9"/>
        <v>0</v>
      </c>
      <c r="H134" s="15"/>
      <c r="I134" s="16">
        <f t="shared" si="10"/>
        <v>0</v>
      </c>
      <c r="J134" s="17">
        <f t="shared" si="11"/>
        <v>0</v>
      </c>
      <c r="L134" s="83"/>
    </row>
    <row r="135" spans="1:12" ht="23.25" customHeight="1">
      <c r="A135" s="68">
        <v>25</v>
      </c>
      <c r="B135" s="78" t="s">
        <v>74</v>
      </c>
      <c r="C135" s="34" t="s">
        <v>11</v>
      </c>
      <c r="D135" s="35">
        <v>250</v>
      </c>
      <c r="E135" s="35"/>
      <c r="F135" s="41"/>
      <c r="G135" s="14">
        <f t="shared" si="9"/>
        <v>0</v>
      </c>
      <c r="H135" s="15"/>
      <c r="I135" s="16">
        <f t="shared" si="10"/>
        <v>0</v>
      </c>
      <c r="J135" s="17">
        <f t="shared" si="11"/>
        <v>0</v>
      </c>
      <c r="L135" s="83"/>
    </row>
    <row r="136" spans="1:12" ht="25.5" customHeight="1">
      <c r="A136" s="68">
        <v>26</v>
      </c>
      <c r="B136" s="78" t="s">
        <v>52</v>
      </c>
      <c r="C136" s="34" t="s">
        <v>10</v>
      </c>
      <c r="D136" s="35">
        <v>50</v>
      </c>
      <c r="E136" s="35"/>
      <c r="F136" s="14"/>
      <c r="G136" s="14">
        <f t="shared" si="9"/>
        <v>0</v>
      </c>
      <c r="H136" s="15"/>
      <c r="I136" s="16">
        <f t="shared" si="10"/>
        <v>0</v>
      </c>
      <c r="J136" s="17">
        <f t="shared" si="11"/>
        <v>0</v>
      </c>
      <c r="L136" s="83"/>
    </row>
    <row r="137" spans="1:12" ht="27" customHeight="1">
      <c r="A137" s="68">
        <v>27</v>
      </c>
      <c r="B137" s="78" t="s">
        <v>53</v>
      </c>
      <c r="C137" s="34" t="s">
        <v>11</v>
      </c>
      <c r="D137" s="35">
        <v>370</v>
      </c>
      <c r="E137" s="35"/>
      <c r="F137" s="14"/>
      <c r="G137" s="14">
        <f t="shared" si="9"/>
        <v>0</v>
      </c>
      <c r="H137" s="15"/>
      <c r="I137" s="16">
        <f t="shared" si="10"/>
        <v>0</v>
      </c>
      <c r="J137" s="17">
        <f t="shared" si="11"/>
        <v>0</v>
      </c>
      <c r="L137" s="83"/>
    </row>
    <row r="138" spans="1:12" ht="34.5" customHeight="1">
      <c r="A138" s="68">
        <v>28</v>
      </c>
      <c r="B138" s="78" t="s">
        <v>54</v>
      </c>
      <c r="C138" s="34" t="s">
        <v>11</v>
      </c>
      <c r="D138" s="35">
        <v>65</v>
      </c>
      <c r="E138" s="35"/>
      <c r="F138" s="14"/>
      <c r="G138" s="14">
        <f t="shared" si="9"/>
        <v>0</v>
      </c>
      <c r="H138" s="15"/>
      <c r="I138" s="16">
        <f t="shared" si="10"/>
        <v>0</v>
      </c>
      <c r="J138" s="17">
        <f t="shared" si="11"/>
        <v>0</v>
      </c>
      <c r="L138" s="83"/>
    </row>
    <row r="139" spans="1:12" ht="26.25" customHeight="1">
      <c r="A139" s="68">
        <v>29</v>
      </c>
      <c r="B139" s="78" t="s">
        <v>51</v>
      </c>
      <c r="C139" s="34" t="s">
        <v>11</v>
      </c>
      <c r="D139" s="35">
        <v>130</v>
      </c>
      <c r="E139" s="35"/>
      <c r="F139" s="14"/>
      <c r="G139" s="14">
        <f t="shared" si="9"/>
        <v>0</v>
      </c>
      <c r="H139" s="15"/>
      <c r="I139" s="16">
        <f t="shared" si="10"/>
        <v>0</v>
      </c>
      <c r="J139" s="17">
        <f t="shared" si="11"/>
        <v>0</v>
      </c>
      <c r="L139" s="83"/>
    </row>
    <row r="140" spans="1:12" ht="17.25" customHeight="1">
      <c r="A140" s="68">
        <v>30</v>
      </c>
      <c r="B140" s="92" t="s">
        <v>165</v>
      </c>
      <c r="C140" s="34" t="s">
        <v>11</v>
      </c>
      <c r="D140" s="35">
        <v>30</v>
      </c>
      <c r="E140" s="35"/>
      <c r="F140" s="14"/>
      <c r="G140" s="14">
        <f t="shared" si="9"/>
        <v>0</v>
      </c>
      <c r="H140" s="15"/>
      <c r="I140" s="16">
        <f t="shared" si="10"/>
        <v>0</v>
      </c>
      <c r="J140" s="17">
        <f t="shared" si="11"/>
        <v>0</v>
      </c>
      <c r="L140" s="83"/>
    </row>
    <row r="141" spans="1:12" ht="26.25" customHeight="1">
      <c r="A141" s="68">
        <v>31</v>
      </c>
      <c r="B141" s="78" t="s">
        <v>166</v>
      </c>
      <c r="C141" s="34" t="s">
        <v>10</v>
      </c>
      <c r="D141" s="35">
        <v>110</v>
      </c>
      <c r="E141" s="35"/>
      <c r="F141" s="14"/>
      <c r="G141" s="14">
        <f t="shared" si="9"/>
        <v>0</v>
      </c>
      <c r="H141" s="15"/>
      <c r="I141" s="16">
        <f t="shared" si="10"/>
        <v>0</v>
      </c>
      <c r="J141" s="17">
        <f t="shared" si="11"/>
        <v>0</v>
      </c>
      <c r="L141" s="83"/>
    </row>
    <row r="142" spans="1:12" ht="37.5" customHeight="1">
      <c r="A142" s="68">
        <v>32</v>
      </c>
      <c r="B142" s="78" t="s">
        <v>167</v>
      </c>
      <c r="C142" s="34" t="s">
        <v>10</v>
      </c>
      <c r="D142" s="35">
        <v>200</v>
      </c>
      <c r="E142" s="35"/>
      <c r="F142" s="14"/>
      <c r="G142" s="14">
        <f t="shared" si="9"/>
        <v>0</v>
      </c>
      <c r="H142" s="15"/>
      <c r="I142" s="16">
        <f t="shared" si="10"/>
        <v>0</v>
      </c>
      <c r="J142" s="17">
        <f t="shared" si="11"/>
        <v>0</v>
      </c>
      <c r="L142" s="83"/>
    </row>
    <row r="143" spans="1:12" ht="27" customHeight="1">
      <c r="A143" s="68">
        <v>33</v>
      </c>
      <c r="B143" s="78" t="s">
        <v>168</v>
      </c>
      <c r="C143" s="34" t="s">
        <v>10</v>
      </c>
      <c r="D143" s="35">
        <v>22</v>
      </c>
      <c r="E143" s="35"/>
      <c r="F143" s="14"/>
      <c r="G143" s="14">
        <f t="shared" si="9"/>
        <v>0</v>
      </c>
      <c r="H143" s="15"/>
      <c r="I143" s="16">
        <f t="shared" si="10"/>
        <v>0</v>
      </c>
      <c r="J143" s="17">
        <f t="shared" si="11"/>
        <v>0</v>
      </c>
      <c r="L143" s="83"/>
    </row>
    <row r="144" spans="1:12" ht="17.25" customHeight="1">
      <c r="A144" s="68">
        <v>34</v>
      </c>
      <c r="B144" s="78" t="s">
        <v>199</v>
      </c>
      <c r="C144" s="34" t="s">
        <v>10</v>
      </c>
      <c r="D144" s="35">
        <v>200</v>
      </c>
      <c r="E144" s="35"/>
      <c r="F144" s="14"/>
      <c r="G144" s="14">
        <f t="shared" si="9"/>
        <v>0</v>
      </c>
      <c r="H144" s="15"/>
      <c r="I144" s="16">
        <f t="shared" si="10"/>
        <v>0</v>
      </c>
      <c r="J144" s="17">
        <f t="shared" si="11"/>
        <v>0</v>
      </c>
      <c r="L144" s="83"/>
    </row>
    <row r="145" spans="1:12" ht="34.5" customHeight="1">
      <c r="A145" s="68">
        <v>35</v>
      </c>
      <c r="B145" s="78" t="s">
        <v>169</v>
      </c>
      <c r="C145" s="34" t="s">
        <v>10</v>
      </c>
      <c r="D145" s="35">
        <v>200</v>
      </c>
      <c r="E145" s="35"/>
      <c r="F145" s="14"/>
      <c r="G145" s="14">
        <f t="shared" si="9"/>
        <v>0</v>
      </c>
      <c r="H145" s="15"/>
      <c r="I145" s="16">
        <f t="shared" si="10"/>
        <v>0</v>
      </c>
      <c r="J145" s="17">
        <f t="shared" si="11"/>
        <v>0</v>
      </c>
      <c r="L145" s="83"/>
    </row>
    <row r="146" spans="1:12" ht="17.25" customHeight="1">
      <c r="A146" s="68">
        <v>36</v>
      </c>
      <c r="B146" s="78" t="s">
        <v>170</v>
      </c>
      <c r="C146" s="34" t="s">
        <v>10</v>
      </c>
      <c r="D146" s="35">
        <v>60</v>
      </c>
      <c r="E146" s="35"/>
      <c r="F146" s="14"/>
      <c r="G146" s="14">
        <f t="shared" si="9"/>
        <v>0</v>
      </c>
      <c r="H146" s="15"/>
      <c r="I146" s="16">
        <f t="shared" si="10"/>
        <v>0</v>
      </c>
      <c r="J146" s="17">
        <f t="shared" si="11"/>
        <v>0</v>
      </c>
      <c r="L146" s="83"/>
    </row>
    <row r="147" spans="1:12" ht="16.5" customHeight="1">
      <c r="A147" s="68">
        <v>37</v>
      </c>
      <c r="B147" s="78" t="s">
        <v>209</v>
      </c>
      <c r="C147" s="34" t="s">
        <v>10</v>
      </c>
      <c r="D147" s="35">
        <v>20</v>
      </c>
      <c r="E147" s="35"/>
      <c r="F147" s="14"/>
      <c r="G147" s="14">
        <f t="shared" si="9"/>
        <v>0</v>
      </c>
      <c r="H147" s="15"/>
      <c r="I147" s="16">
        <f t="shared" si="10"/>
        <v>0</v>
      </c>
      <c r="J147" s="17">
        <f t="shared" si="11"/>
        <v>0</v>
      </c>
      <c r="L147" s="83"/>
    </row>
    <row r="148" spans="1:12" ht="18" customHeight="1">
      <c r="A148" s="68">
        <v>38</v>
      </c>
      <c r="B148" s="78" t="s">
        <v>60</v>
      </c>
      <c r="C148" s="34" t="s">
        <v>10</v>
      </c>
      <c r="D148" s="35">
        <v>80</v>
      </c>
      <c r="E148" s="35"/>
      <c r="F148" s="14"/>
      <c r="G148" s="14">
        <f t="shared" si="9"/>
        <v>0</v>
      </c>
      <c r="H148" s="15"/>
      <c r="I148" s="16">
        <f t="shared" si="10"/>
        <v>0</v>
      </c>
      <c r="J148" s="17">
        <f t="shared" si="11"/>
        <v>0</v>
      </c>
      <c r="L148" s="83"/>
    </row>
    <row r="149" spans="1:12" ht="18" customHeight="1">
      <c r="A149" s="68">
        <v>39</v>
      </c>
      <c r="B149" s="78" t="s">
        <v>171</v>
      </c>
      <c r="C149" s="34" t="s">
        <v>10</v>
      </c>
      <c r="D149" s="35">
        <v>150</v>
      </c>
      <c r="E149" s="35"/>
      <c r="F149" s="14"/>
      <c r="G149" s="14">
        <f t="shared" si="9"/>
        <v>0</v>
      </c>
      <c r="H149" s="15"/>
      <c r="I149" s="16">
        <f t="shared" si="10"/>
        <v>0</v>
      </c>
      <c r="J149" s="17">
        <f t="shared" si="11"/>
        <v>0</v>
      </c>
      <c r="L149" s="83"/>
    </row>
    <row r="150" spans="1:12" ht="50.25" customHeight="1">
      <c r="A150" s="68">
        <v>40</v>
      </c>
      <c r="B150" s="79" t="s">
        <v>48</v>
      </c>
      <c r="C150" s="34" t="s">
        <v>10</v>
      </c>
      <c r="D150" s="35">
        <v>280</v>
      </c>
      <c r="E150" s="35"/>
      <c r="F150" s="41"/>
      <c r="G150" s="14">
        <f t="shared" si="9"/>
        <v>0</v>
      </c>
      <c r="H150" s="43"/>
      <c r="I150" s="16">
        <f t="shared" si="10"/>
        <v>0</v>
      </c>
      <c r="J150" s="17">
        <f t="shared" si="11"/>
        <v>0</v>
      </c>
      <c r="L150" s="83"/>
    </row>
    <row r="151" spans="1:12" ht="18.75" customHeight="1">
      <c r="A151" s="68">
        <v>41</v>
      </c>
      <c r="B151" s="79" t="s">
        <v>172</v>
      </c>
      <c r="C151" s="34" t="s">
        <v>10</v>
      </c>
      <c r="D151" s="35">
        <v>12</v>
      </c>
      <c r="E151" s="35"/>
      <c r="F151" s="41"/>
      <c r="G151" s="14">
        <f t="shared" si="9"/>
        <v>0</v>
      </c>
      <c r="H151" s="43"/>
      <c r="I151" s="16">
        <f t="shared" si="10"/>
        <v>0</v>
      </c>
      <c r="J151" s="17">
        <f t="shared" si="11"/>
        <v>0</v>
      </c>
      <c r="L151" s="83"/>
    </row>
    <row r="152" spans="1:12" ht="17.25" customHeight="1">
      <c r="A152" s="68">
        <v>42</v>
      </c>
      <c r="B152" s="79" t="s">
        <v>173</v>
      </c>
      <c r="C152" s="34" t="s">
        <v>10</v>
      </c>
      <c r="D152" s="35">
        <v>12</v>
      </c>
      <c r="E152" s="35"/>
      <c r="F152" s="41"/>
      <c r="G152" s="14">
        <f t="shared" si="9"/>
        <v>0</v>
      </c>
      <c r="H152" s="43"/>
      <c r="I152" s="16">
        <f t="shared" si="10"/>
        <v>0</v>
      </c>
      <c r="J152" s="17">
        <f t="shared" si="11"/>
        <v>0</v>
      </c>
      <c r="L152" s="83"/>
    </row>
    <row r="153" spans="1:12" ht="45.75" customHeight="1">
      <c r="A153" s="68">
        <v>43</v>
      </c>
      <c r="B153" s="78" t="s">
        <v>174</v>
      </c>
      <c r="C153" s="34" t="s">
        <v>10</v>
      </c>
      <c r="D153" s="35">
        <v>220</v>
      </c>
      <c r="E153" s="35"/>
      <c r="F153" s="41"/>
      <c r="G153" s="14">
        <f t="shared" si="9"/>
        <v>0</v>
      </c>
      <c r="H153" s="43"/>
      <c r="I153" s="16">
        <f t="shared" si="10"/>
        <v>0</v>
      </c>
      <c r="J153" s="17">
        <f t="shared" si="11"/>
        <v>0</v>
      </c>
      <c r="L153" s="83"/>
    </row>
    <row r="154" spans="1:12" ht="49.5" customHeight="1">
      <c r="A154" s="68">
        <v>44</v>
      </c>
      <c r="B154" s="78" t="s">
        <v>175</v>
      </c>
      <c r="C154" s="34" t="s">
        <v>10</v>
      </c>
      <c r="D154" s="35">
        <v>1000</v>
      </c>
      <c r="E154" s="35"/>
      <c r="F154" s="41"/>
      <c r="G154" s="14">
        <f t="shared" si="9"/>
        <v>0</v>
      </c>
      <c r="H154" s="43"/>
      <c r="I154" s="16">
        <f t="shared" si="10"/>
        <v>0</v>
      </c>
      <c r="J154" s="17">
        <f t="shared" si="11"/>
        <v>0</v>
      </c>
      <c r="L154" s="83"/>
    </row>
    <row r="155" spans="1:12" ht="49.5" customHeight="1">
      <c r="A155" s="68">
        <v>45</v>
      </c>
      <c r="B155" s="78" t="s">
        <v>176</v>
      </c>
      <c r="C155" s="34" t="s">
        <v>10</v>
      </c>
      <c r="D155" s="35">
        <v>60</v>
      </c>
      <c r="E155" s="35"/>
      <c r="F155" s="14"/>
      <c r="G155" s="14">
        <f t="shared" si="9"/>
        <v>0</v>
      </c>
      <c r="H155" s="15"/>
      <c r="I155" s="16">
        <f t="shared" si="10"/>
        <v>0</v>
      </c>
      <c r="J155" s="17">
        <f t="shared" si="11"/>
        <v>0</v>
      </c>
      <c r="L155" s="83"/>
    </row>
    <row r="156" spans="1:12" ht="49.5" customHeight="1">
      <c r="A156" s="68">
        <v>46</v>
      </c>
      <c r="B156" s="78" t="s">
        <v>177</v>
      </c>
      <c r="C156" s="34" t="s">
        <v>10</v>
      </c>
      <c r="D156" s="35">
        <v>1700</v>
      </c>
      <c r="E156" s="35"/>
      <c r="F156" s="41"/>
      <c r="G156" s="14">
        <f t="shared" si="9"/>
        <v>0</v>
      </c>
      <c r="H156" s="43"/>
      <c r="I156" s="16">
        <f t="shared" si="10"/>
        <v>0</v>
      </c>
      <c r="J156" s="17">
        <f t="shared" si="11"/>
        <v>0</v>
      </c>
      <c r="L156" s="83"/>
    </row>
    <row r="157" spans="1:12" ht="45.75" customHeight="1">
      <c r="A157" s="68">
        <v>47</v>
      </c>
      <c r="B157" s="78" t="s">
        <v>178</v>
      </c>
      <c r="C157" s="34" t="s">
        <v>10</v>
      </c>
      <c r="D157" s="35">
        <v>220</v>
      </c>
      <c r="E157" s="35"/>
      <c r="F157" s="41"/>
      <c r="G157" s="14">
        <f t="shared" si="9"/>
        <v>0</v>
      </c>
      <c r="H157" s="43"/>
      <c r="I157" s="16">
        <f t="shared" si="10"/>
        <v>0</v>
      </c>
      <c r="J157" s="17">
        <f t="shared" si="11"/>
        <v>0</v>
      </c>
      <c r="L157" s="83"/>
    </row>
    <row r="158" spans="1:12" ht="48" customHeight="1">
      <c r="A158" s="68">
        <v>48</v>
      </c>
      <c r="B158" s="78" t="s">
        <v>179</v>
      </c>
      <c r="C158" s="34" t="s">
        <v>10</v>
      </c>
      <c r="D158" s="35">
        <v>120</v>
      </c>
      <c r="E158" s="35"/>
      <c r="F158" s="41"/>
      <c r="G158" s="14">
        <f t="shared" si="9"/>
        <v>0</v>
      </c>
      <c r="H158" s="43"/>
      <c r="I158" s="16">
        <f t="shared" si="10"/>
        <v>0</v>
      </c>
      <c r="J158" s="17">
        <f t="shared" si="11"/>
        <v>0</v>
      </c>
      <c r="L158" s="83"/>
    </row>
    <row r="159" spans="1:12" ht="25.5" customHeight="1">
      <c r="A159" s="68">
        <v>49</v>
      </c>
      <c r="B159" s="78" t="s">
        <v>208</v>
      </c>
      <c r="C159" s="34" t="s">
        <v>11</v>
      </c>
      <c r="D159" s="35">
        <v>250</v>
      </c>
      <c r="E159" s="35"/>
      <c r="F159" s="14"/>
      <c r="G159" s="14">
        <f t="shared" si="9"/>
        <v>0</v>
      </c>
      <c r="H159" s="43"/>
      <c r="I159" s="16">
        <f t="shared" si="10"/>
        <v>0</v>
      </c>
      <c r="J159" s="17">
        <f t="shared" si="11"/>
        <v>0</v>
      </c>
      <c r="L159" s="83"/>
    </row>
    <row r="160" spans="1:12" ht="18" customHeight="1">
      <c r="A160" s="68">
        <v>50</v>
      </c>
      <c r="B160" s="78" t="s">
        <v>190</v>
      </c>
      <c r="C160" s="34" t="s">
        <v>15</v>
      </c>
      <c r="D160" s="35">
        <v>30</v>
      </c>
      <c r="E160" s="35"/>
      <c r="F160" s="14"/>
      <c r="G160" s="14">
        <f t="shared" si="9"/>
        <v>0</v>
      </c>
      <c r="H160" s="43"/>
      <c r="I160" s="16">
        <f t="shared" si="10"/>
        <v>0</v>
      </c>
      <c r="J160" s="17">
        <f t="shared" si="11"/>
        <v>0</v>
      </c>
      <c r="L160" s="83"/>
    </row>
    <row r="161" spans="1:12" ht="18.75" customHeight="1">
      <c r="A161" s="68">
        <v>51</v>
      </c>
      <c r="B161" s="78" t="s">
        <v>64</v>
      </c>
      <c r="C161" s="34" t="s">
        <v>10</v>
      </c>
      <c r="D161" s="35">
        <v>150</v>
      </c>
      <c r="E161" s="35"/>
      <c r="F161" s="14"/>
      <c r="G161" s="14">
        <f t="shared" si="9"/>
        <v>0</v>
      </c>
      <c r="H161" s="15"/>
      <c r="I161" s="16">
        <f t="shared" si="10"/>
        <v>0</v>
      </c>
      <c r="J161" s="17">
        <f t="shared" si="11"/>
        <v>0</v>
      </c>
      <c r="L161" s="83"/>
    </row>
    <row r="162" spans="1:12" ht="24" customHeight="1">
      <c r="A162" s="68">
        <v>52</v>
      </c>
      <c r="B162" s="78" t="s">
        <v>250</v>
      </c>
      <c r="C162" s="34" t="s">
        <v>249</v>
      </c>
      <c r="D162" s="35">
        <v>50</v>
      </c>
      <c r="E162" s="35"/>
      <c r="F162" s="14"/>
      <c r="G162" s="14">
        <f t="shared" si="9"/>
        <v>0</v>
      </c>
      <c r="H162" s="15"/>
      <c r="I162" s="16">
        <f t="shared" si="10"/>
        <v>0</v>
      </c>
      <c r="J162" s="17">
        <f t="shared" si="11"/>
        <v>0</v>
      </c>
      <c r="L162" s="83"/>
    </row>
    <row r="163" spans="1:12" ht="19.5" customHeight="1">
      <c r="A163" s="68">
        <v>53</v>
      </c>
      <c r="B163" s="78" t="s">
        <v>58</v>
      </c>
      <c r="C163" s="34" t="s">
        <v>10</v>
      </c>
      <c r="D163" s="35">
        <v>20</v>
      </c>
      <c r="E163" s="35"/>
      <c r="F163" s="14"/>
      <c r="G163" s="14">
        <f t="shared" si="9"/>
        <v>0</v>
      </c>
      <c r="H163" s="15"/>
      <c r="I163" s="16">
        <f t="shared" si="10"/>
        <v>0</v>
      </c>
      <c r="J163" s="17">
        <f t="shared" si="11"/>
        <v>0</v>
      </c>
      <c r="L163" s="83"/>
    </row>
    <row r="164" spans="1:12" ht="37.5" customHeight="1">
      <c r="A164" s="68">
        <v>54</v>
      </c>
      <c r="B164" s="78" t="s">
        <v>55</v>
      </c>
      <c r="C164" s="34" t="s">
        <v>10</v>
      </c>
      <c r="D164" s="35">
        <v>120</v>
      </c>
      <c r="E164" s="35"/>
      <c r="F164" s="14"/>
      <c r="G164" s="14">
        <f t="shared" si="9"/>
        <v>0</v>
      </c>
      <c r="H164" s="15"/>
      <c r="I164" s="16">
        <f t="shared" si="10"/>
        <v>0</v>
      </c>
      <c r="J164" s="17">
        <f t="shared" si="11"/>
        <v>0</v>
      </c>
      <c r="L164" s="83"/>
    </row>
    <row r="165" spans="1:12" ht="24" customHeight="1">
      <c r="A165" s="68">
        <v>55</v>
      </c>
      <c r="B165" s="78" t="s">
        <v>180</v>
      </c>
      <c r="C165" s="34" t="s">
        <v>10</v>
      </c>
      <c r="D165" s="35">
        <v>700</v>
      </c>
      <c r="E165" s="35"/>
      <c r="F165" s="14"/>
      <c r="G165" s="14">
        <f t="shared" si="9"/>
        <v>0</v>
      </c>
      <c r="H165" s="15"/>
      <c r="I165" s="16">
        <f t="shared" si="10"/>
        <v>0</v>
      </c>
      <c r="J165" s="17">
        <f t="shared" si="11"/>
        <v>0</v>
      </c>
      <c r="L165" s="83"/>
    </row>
    <row r="166" spans="1:12" ht="19.5" customHeight="1">
      <c r="A166" s="68">
        <v>56</v>
      </c>
      <c r="B166" s="78" t="s">
        <v>207</v>
      </c>
      <c r="C166" s="34" t="s">
        <v>10</v>
      </c>
      <c r="D166" s="35">
        <v>100</v>
      </c>
      <c r="E166" s="35"/>
      <c r="F166" s="14"/>
      <c r="G166" s="14">
        <f t="shared" si="9"/>
        <v>0</v>
      </c>
      <c r="H166" s="15"/>
      <c r="I166" s="16">
        <f t="shared" si="10"/>
        <v>0</v>
      </c>
      <c r="J166" s="17">
        <f t="shared" si="11"/>
        <v>0</v>
      </c>
      <c r="L166" s="83"/>
    </row>
    <row r="167" spans="1:12" ht="18" customHeight="1">
      <c r="A167" s="68">
        <v>57</v>
      </c>
      <c r="B167" s="78" t="s">
        <v>194</v>
      </c>
      <c r="C167" s="34" t="s">
        <v>10</v>
      </c>
      <c r="D167" s="35">
        <v>80</v>
      </c>
      <c r="E167" s="35"/>
      <c r="F167" s="41"/>
      <c r="G167" s="14">
        <f t="shared" si="9"/>
        <v>0</v>
      </c>
      <c r="H167" s="43"/>
      <c r="I167" s="16">
        <f t="shared" si="10"/>
        <v>0</v>
      </c>
      <c r="J167" s="17">
        <f t="shared" si="11"/>
        <v>0</v>
      </c>
      <c r="L167" s="83"/>
    </row>
    <row r="168" spans="1:12" ht="17.25" customHeight="1">
      <c r="A168" s="68">
        <v>58</v>
      </c>
      <c r="B168" s="78" t="s">
        <v>61</v>
      </c>
      <c r="C168" s="34" t="s">
        <v>10</v>
      </c>
      <c r="D168" s="35">
        <v>60</v>
      </c>
      <c r="E168" s="35"/>
      <c r="F168" s="14"/>
      <c r="G168" s="14">
        <f t="shared" si="9"/>
        <v>0</v>
      </c>
      <c r="H168" s="15"/>
      <c r="I168" s="16">
        <f t="shared" si="10"/>
        <v>0</v>
      </c>
      <c r="J168" s="17">
        <f t="shared" si="11"/>
        <v>0</v>
      </c>
      <c r="L168" s="83"/>
    </row>
    <row r="169" spans="1:12" ht="19.5" customHeight="1">
      <c r="A169" s="68">
        <v>59</v>
      </c>
      <c r="B169" s="78" t="s">
        <v>195</v>
      </c>
      <c r="C169" s="34" t="s">
        <v>10</v>
      </c>
      <c r="D169" s="35">
        <v>150</v>
      </c>
      <c r="E169" s="35"/>
      <c r="F169" s="14"/>
      <c r="G169" s="14">
        <f t="shared" si="9"/>
        <v>0</v>
      </c>
      <c r="H169" s="15"/>
      <c r="I169" s="16">
        <f t="shared" si="10"/>
        <v>0</v>
      </c>
      <c r="J169" s="17">
        <f t="shared" si="11"/>
        <v>0</v>
      </c>
      <c r="L169" s="83"/>
    </row>
    <row r="170" spans="1:12" ht="17.25" customHeight="1">
      <c r="A170" s="68">
        <v>60</v>
      </c>
      <c r="B170" s="78" t="s">
        <v>196</v>
      </c>
      <c r="C170" s="34" t="s">
        <v>10</v>
      </c>
      <c r="D170" s="35">
        <v>150</v>
      </c>
      <c r="E170" s="35"/>
      <c r="F170" s="14"/>
      <c r="G170" s="14">
        <f t="shared" si="9"/>
        <v>0</v>
      </c>
      <c r="H170" s="15"/>
      <c r="I170" s="16">
        <f t="shared" si="10"/>
        <v>0</v>
      </c>
      <c r="J170" s="17">
        <f t="shared" si="11"/>
        <v>0</v>
      </c>
      <c r="L170" s="83"/>
    </row>
    <row r="171" spans="1:12" ht="18" customHeight="1">
      <c r="A171" s="68">
        <v>61</v>
      </c>
      <c r="B171" s="78" t="s">
        <v>206</v>
      </c>
      <c r="C171" s="34" t="s">
        <v>10</v>
      </c>
      <c r="D171" s="35">
        <v>200</v>
      </c>
      <c r="E171" s="35"/>
      <c r="F171" s="14"/>
      <c r="G171" s="14">
        <f t="shared" si="9"/>
        <v>0</v>
      </c>
      <c r="H171" s="15"/>
      <c r="I171" s="16">
        <f t="shared" si="10"/>
        <v>0</v>
      </c>
      <c r="J171" s="17">
        <f t="shared" si="11"/>
        <v>0</v>
      </c>
      <c r="L171" s="83"/>
    </row>
    <row r="172" spans="1:12" ht="17.25" customHeight="1">
      <c r="A172" s="68">
        <v>62</v>
      </c>
      <c r="B172" s="78" t="s">
        <v>205</v>
      </c>
      <c r="C172" s="34" t="s">
        <v>10</v>
      </c>
      <c r="D172" s="35">
        <v>10</v>
      </c>
      <c r="E172" s="35"/>
      <c r="F172" s="14"/>
      <c r="G172" s="14">
        <f t="shared" si="9"/>
        <v>0</v>
      </c>
      <c r="H172" s="15"/>
      <c r="I172" s="16">
        <f t="shared" si="10"/>
        <v>0</v>
      </c>
      <c r="J172" s="17">
        <f t="shared" si="11"/>
        <v>0</v>
      </c>
      <c r="L172" s="83"/>
    </row>
    <row r="173" spans="1:12" ht="36" customHeight="1">
      <c r="A173" s="68">
        <v>63</v>
      </c>
      <c r="B173" s="78" t="s">
        <v>59</v>
      </c>
      <c r="C173" s="34" t="s">
        <v>10</v>
      </c>
      <c r="D173" s="35">
        <v>60</v>
      </c>
      <c r="E173" s="35"/>
      <c r="F173" s="14"/>
      <c r="G173" s="14">
        <f t="shared" si="9"/>
        <v>0</v>
      </c>
      <c r="H173" s="15"/>
      <c r="I173" s="16">
        <f t="shared" si="10"/>
        <v>0</v>
      </c>
      <c r="J173" s="17">
        <f t="shared" si="11"/>
        <v>0</v>
      </c>
      <c r="L173" s="83"/>
    </row>
    <row r="174" spans="1:12" ht="18.75" customHeight="1">
      <c r="A174" s="68">
        <v>64</v>
      </c>
      <c r="B174" s="78" t="s">
        <v>182</v>
      </c>
      <c r="C174" s="34" t="s">
        <v>10</v>
      </c>
      <c r="D174" s="35">
        <v>100</v>
      </c>
      <c r="E174" s="35"/>
      <c r="F174" s="14"/>
      <c r="G174" s="14">
        <f t="shared" si="9"/>
        <v>0</v>
      </c>
      <c r="H174" s="15"/>
      <c r="I174" s="16">
        <f t="shared" si="10"/>
        <v>0</v>
      </c>
      <c r="J174" s="17">
        <f t="shared" si="11"/>
        <v>0</v>
      </c>
      <c r="L174" s="83"/>
    </row>
    <row r="175" spans="1:12" ht="19.5" customHeight="1">
      <c r="A175" s="68">
        <v>65</v>
      </c>
      <c r="B175" s="92" t="s">
        <v>198</v>
      </c>
      <c r="C175" s="34" t="s">
        <v>10</v>
      </c>
      <c r="D175" s="35">
        <v>80</v>
      </c>
      <c r="E175" s="35"/>
      <c r="F175" s="41"/>
      <c r="G175" s="14">
        <f t="shared" si="9"/>
        <v>0</v>
      </c>
      <c r="H175" s="43"/>
      <c r="I175" s="16">
        <f t="shared" si="10"/>
        <v>0</v>
      </c>
      <c r="J175" s="17">
        <f t="shared" si="11"/>
        <v>0</v>
      </c>
      <c r="L175" s="83"/>
    </row>
    <row r="176" spans="1:12" ht="33.75" customHeight="1">
      <c r="A176" s="68">
        <v>66</v>
      </c>
      <c r="B176" s="78" t="s">
        <v>197</v>
      </c>
      <c r="C176" s="34" t="s">
        <v>15</v>
      </c>
      <c r="D176" s="35">
        <v>55</v>
      </c>
      <c r="E176" s="35"/>
      <c r="F176" s="14"/>
      <c r="G176" s="14">
        <f aca="true" t="shared" si="12" ref="G176:G202">F176*H176+F176</f>
        <v>0</v>
      </c>
      <c r="H176" s="15"/>
      <c r="I176" s="16">
        <f aca="true" t="shared" si="13" ref="I176:I202">F176*D176</f>
        <v>0</v>
      </c>
      <c r="J176" s="17">
        <f aca="true" t="shared" si="14" ref="J176:J202">I176*H176+I176</f>
        <v>0</v>
      </c>
      <c r="L176" s="83"/>
    </row>
    <row r="177" spans="1:12" ht="17.25" customHeight="1">
      <c r="A177" s="68">
        <v>67</v>
      </c>
      <c r="B177" s="78" t="s">
        <v>193</v>
      </c>
      <c r="C177" s="34" t="s">
        <v>10</v>
      </c>
      <c r="D177" s="35">
        <v>500</v>
      </c>
      <c r="E177" s="35"/>
      <c r="F177" s="14"/>
      <c r="G177" s="14">
        <f t="shared" si="12"/>
        <v>0</v>
      </c>
      <c r="H177" s="15"/>
      <c r="I177" s="16">
        <f t="shared" si="13"/>
        <v>0</v>
      </c>
      <c r="J177" s="17">
        <f t="shared" si="14"/>
        <v>0</v>
      </c>
      <c r="L177" s="83"/>
    </row>
    <row r="178" spans="1:12" ht="25.5" customHeight="1">
      <c r="A178" s="68">
        <v>68</v>
      </c>
      <c r="B178" s="78" t="s">
        <v>181</v>
      </c>
      <c r="C178" s="34" t="s">
        <v>10</v>
      </c>
      <c r="D178" s="35">
        <v>100</v>
      </c>
      <c r="E178" s="35"/>
      <c r="F178" s="14"/>
      <c r="G178" s="14">
        <f t="shared" si="12"/>
        <v>0</v>
      </c>
      <c r="H178" s="15"/>
      <c r="I178" s="16">
        <f t="shared" si="13"/>
        <v>0</v>
      </c>
      <c r="J178" s="17">
        <f t="shared" si="14"/>
        <v>0</v>
      </c>
      <c r="L178" s="83"/>
    </row>
    <row r="179" spans="1:12" ht="17.25" customHeight="1">
      <c r="A179" s="68">
        <v>69</v>
      </c>
      <c r="B179" s="78" t="s">
        <v>214</v>
      </c>
      <c r="C179" s="34" t="s">
        <v>10</v>
      </c>
      <c r="D179" s="35">
        <v>50</v>
      </c>
      <c r="E179" s="35"/>
      <c r="F179" s="14"/>
      <c r="G179" s="14">
        <f t="shared" si="12"/>
        <v>0</v>
      </c>
      <c r="H179" s="15"/>
      <c r="I179" s="16">
        <f t="shared" si="13"/>
        <v>0</v>
      </c>
      <c r="J179" s="17">
        <f t="shared" si="14"/>
        <v>0</v>
      </c>
      <c r="L179" s="83"/>
    </row>
    <row r="180" spans="1:12" ht="24.75" customHeight="1">
      <c r="A180" s="68">
        <v>70</v>
      </c>
      <c r="B180" s="78" t="s">
        <v>204</v>
      </c>
      <c r="C180" s="34" t="s">
        <v>10</v>
      </c>
      <c r="D180" s="35">
        <v>300</v>
      </c>
      <c r="E180" s="35"/>
      <c r="F180" s="14"/>
      <c r="G180" s="14">
        <f t="shared" si="12"/>
        <v>0</v>
      </c>
      <c r="H180" s="15"/>
      <c r="I180" s="16">
        <f t="shared" si="13"/>
        <v>0</v>
      </c>
      <c r="J180" s="17">
        <f t="shared" si="14"/>
        <v>0</v>
      </c>
      <c r="L180" s="83"/>
    </row>
    <row r="181" spans="1:12" ht="22.5" customHeight="1">
      <c r="A181" s="68">
        <v>71</v>
      </c>
      <c r="B181" s="78" t="s">
        <v>185</v>
      </c>
      <c r="C181" s="34" t="s">
        <v>10</v>
      </c>
      <c r="D181" s="35">
        <v>700</v>
      </c>
      <c r="E181" s="35"/>
      <c r="F181" s="41"/>
      <c r="G181" s="14">
        <f t="shared" si="12"/>
        <v>0</v>
      </c>
      <c r="H181" s="43"/>
      <c r="I181" s="16">
        <f t="shared" si="13"/>
        <v>0</v>
      </c>
      <c r="J181" s="17">
        <f t="shared" si="14"/>
        <v>0</v>
      </c>
      <c r="L181" s="83"/>
    </row>
    <row r="182" spans="1:12" ht="24" customHeight="1">
      <c r="A182" s="68">
        <v>72</v>
      </c>
      <c r="B182" s="78" t="s">
        <v>183</v>
      </c>
      <c r="C182" s="34" t="s">
        <v>10</v>
      </c>
      <c r="D182" s="35">
        <v>1800</v>
      </c>
      <c r="E182" s="35"/>
      <c r="F182" s="14"/>
      <c r="G182" s="14">
        <f t="shared" si="12"/>
        <v>0</v>
      </c>
      <c r="H182" s="15"/>
      <c r="I182" s="16">
        <f t="shared" si="13"/>
        <v>0</v>
      </c>
      <c r="J182" s="17">
        <f t="shared" si="14"/>
        <v>0</v>
      </c>
      <c r="L182" s="83"/>
    </row>
    <row r="183" spans="1:12" ht="24" customHeight="1">
      <c r="A183" s="68">
        <v>73</v>
      </c>
      <c r="B183" s="78" t="s">
        <v>203</v>
      </c>
      <c r="C183" s="34" t="s">
        <v>10</v>
      </c>
      <c r="D183" s="35">
        <v>300</v>
      </c>
      <c r="E183" s="35"/>
      <c r="F183" s="14"/>
      <c r="G183" s="14">
        <f t="shared" si="12"/>
        <v>0</v>
      </c>
      <c r="H183" s="15"/>
      <c r="I183" s="16">
        <f t="shared" si="13"/>
        <v>0</v>
      </c>
      <c r="J183" s="17">
        <f t="shared" si="14"/>
        <v>0</v>
      </c>
      <c r="L183" s="83"/>
    </row>
    <row r="184" spans="1:12" ht="16.5" customHeight="1">
      <c r="A184" s="68">
        <v>74</v>
      </c>
      <c r="B184" s="92" t="s">
        <v>202</v>
      </c>
      <c r="C184" s="34" t="s">
        <v>10</v>
      </c>
      <c r="D184" s="35">
        <v>500</v>
      </c>
      <c r="E184" s="35"/>
      <c r="F184" s="14"/>
      <c r="G184" s="14">
        <f t="shared" si="12"/>
        <v>0</v>
      </c>
      <c r="H184" s="15"/>
      <c r="I184" s="16">
        <f t="shared" si="13"/>
        <v>0</v>
      </c>
      <c r="J184" s="17">
        <f t="shared" si="14"/>
        <v>0</v>
      </c>
      <c r="L184" s="83"/>
    </row>
    <row r="185" spans="1:12" ht="51">
      <c r="A185" s="68">
        <v>75</v>
      </c>
      <c r="B185" s="78" t="s">
        <v>192</v>
      </c>
      <c r="C185" s="34" t="s">
        <v>11</v>
      </c>
      <c r="D185" s="35">
        <v>130</v>
      </c>
      <c r="E185" s="35"/>
      <c r="F185" s="14"/>
      <c r="G185" s="14">
        <f t="shared" si="12"/>
        <v>0</v>
      </c>
      <c r="H185" s="15"/>
      <c r="I185" s="16">
        <f t="shared" si="13"/>
        <v>0</v>
      </c>
      <c r="J185" s="17">
        <f t="shared" si="14"/>
        <v>0</v>
      </c>
      <c r="L185" s="83"/>
    </row>
    <row r="186" spans="1:12" ht="17.25" customHeight="1">
      <c r="A186" s="68">
        <v>76</v>
      </c>
      <c r="B186" s="78" t="s">
        <v>50</v>
      </c>
      <c r="C186" s="34" t="s">
        <v>11</v>
      </c>
      <c r="D186" s="35">
        <v>150</v>
      </c>
      <c r="E186" s="35"/>
      <c r="F186" s="14"/>
      <c r="G186" s="14">
        <f t="shared" si="12"/>
        <v>0</v>
      </c>
      <c r="H186" s="15"/>
      <c r="I186" s="16">
        <f t="shared" si="13"/>
        <v>0</v>
      </c>
      <c r="J186" s="17">
        <f t="shared" si="14"/>
        <v>0</v>
      </c>
      <c r="L186" s="83"/>
    </row>
    <row r="187" spans="1:12" ht="16.5" customHeight="1">
      <c r="A187" s="68">
        <v>77</v>
      </c>
      <c r="B187" s="78" t="s">
        <v>105</v>
      </c>
      <c r="C187" s="34" t="s">
        <v>11</v>
      </c>
      <c r="D187" s="35">
        <v>650</v>
      </c>
      <c r="E187" s="35"/>
      <c r="F187" s="14"/>
      <c r="G187" s="14">
        <f t="shared" si="12"/>
        <v>0</v>
      </c>
      <c r="H187" s="15"/>
      <c r="I187" s="16">
        <f t="shared" si="13"/>
        <v>0</v>
      </c>
      <c r="J187" s="17">
        <f t="shared" si="14"/>
        <v>0</v>
      </c>
      <c r="L187" s="83"/>
    </row>
    <row r="188" spans="1:12" ht="25.5" customHeight="1">
      <c r="A188" s="68">
        <v>78</v>
      </c>
      <c r="B188" s="78" t="s">
        <v>189</v>
      </c>
      <c r="C188" s="34" t="s">
        <v>10</v>
      </c>
      <c r="D188" s="35">
        <v>7000</v>
      </c>
      <c r="E188" s="35"/>
      <c r="F188" s="14"/>
      <c r="G188" s="14">
        <f t="shared" si="12"/>
        <v>0</v>
      </c>
      <c r="H188" s="15"/>
      <c r="I188" s="16">
        <f t="shared" si="13"/>
        <v>0</v>
      </c>
      <c r="J188" s="17">
        <f t="shared" si="14"/>
        <v>0</v>
      </c>
      <c r="L188" s="83"/>
    </row>
    <row r="189" spans="1:12" ht="25.5" customHeight="1">
      <c r="A189" s="68">
        <v>79</v>
      </c>
      <c r="B189" s="78" t="s">
        <v>188</v>
      </c>
      <c r="C189" s="34" t="s">
        <v>10</v>
      </c>
      <c r="D189" s="35">
        <v>540</v>
      </c>
      <c r="E189" s="35"/>
      <c r="F189" s="14"/>
      <c r="G189" s="14">
        <f t="shared" si="12"/>
        <v>0</v>
      </c>
      <c r="H189" s="15"/>
      <c r="I189" s="16">
        <f t="shared" si="13"/>
        <v>0</v>
      </c>
      <c r="J189" s="17">
        <f t="shared" si="14"/>
        <v>0</v>
      </c>
      <c r="L189" s="83"/>
    </row>
    <row r="190" spans="1:12" ht="17.25" customHeight="1">
      <c r="A190" s="68">
        <v>80</v>
      </c>
      <c r="B190" s="78" t="s">
        <v>187</v>
      </c>
      <c r="C190" s="34" t="s">
        <v>10</v>
      </c>
      <c r="D190" s="35">
        <v>1250</v>
      </c>
      <c r="E190" s="35"/>
      <c r="F190" s="14"/>
      <c r="G190" s="14">
        <f t="shared" si="12"/>
        <v>0</v>
      </c>
      <c r="H190" s="15"/>
      <c r="I190" s="16">
        <f t="shared" si="13"/>
        <v>0</v>
      </c>
      <c r="J190" s="17">
        <f t="shared" si="14"/>
        <v>0</v>
      </c>
      <c r="L190" s="83"/>
    </row>
    <row r="191" spans="1:12" ht="15.75" customHeight="1">
      <c r="A191" s="68">
        <v>81</v>
      </c>
      <c r="B191" s="78" t="s">
        <v>186</v>
      </c>
      <c r="C191" s="34" t="s">
        <v>10</v>
      </c>
      <c r="D191" s="35">
        <v>600</v>
      </c>
      <c r="E191" s="35"/>
      <c r="F191" s="14"/>
      <c r="G191" s="14">
        <f t="shared" si="12"/>
        <v>0</v>
      </c>
      <c r="H191" s="15"/>
      <c r="I191" s="16">
        <f t="shared" si="13"/>
        <v>0</v>
      </c>
      <c r="J191" s="17">
        <f t="shared" si="14"/>
        <v>0</v>
      </c>
      <c r="L191" s="83"/>
    </row>
    <row r="192" spans="1:12" ht="18" customHeight="1">
      <c r="A192" s="68">
        <v>82</v>
      </c>
      <c r="B192" s="78" t="s">
        <v>83</v>
      </c>
      <c r="C192" s="34" t="s">
        <v>11</v>
      </c>
      <c r="D192" s="35">
        <v>50</v>
      </c>
      <c r="E192" s="35"/>
      <c r="F192" s="14"/>
      <c r="G192" s="14">
        <f t="shared" si="12"/>
        <v>0</v>
      </c>
      <c r="H192" s="15"/>
      <c r="I192" s="16">
        <f t="shared" si="13"/>
        <v>0</v>
      </c>
      <c r="J192" s="17">
        <f t="shared" si="14"/>
        <v>0</v>
      </c>
      <c r="L192" s="83"/>
    </row>
    <row r="193" spans="1:12" ht="16.5" customHeight="1">
      <c r="A193" s="68">
        <v>83</v>
      </c>
      <c r="B193" s="93" t="s">
        <v>191</v>
      </c>
      <c r="C193" s="34" t="s">
        <v>11</v>
      </c>
      <c r="D193" s="35">
        <v>50</v>
      </c>
      <c r="E193" s="35"/>
      <c r="F193" s="14"/>
      <c r="G193" s="14">
        <f t="shared" si="12"/>
        <v>0</v>
      </c>
      <c r="H193" s="15"/>
      <c r="I193" s="16">
        <f t="shared" si="13"/>
        <v>0</v>
      </c>
      <c r="J193" s="17">
        <f t="shared" si="14"/>
        <v>0</v>
      </c>
      <c r="L193" s="83"/>
    </row>
    <row r="194" spans="1:12" ht="16.5" customHeight="1">
      <c r="A194" s="68">
        <v>84</v>
      </c>
      <c r="B194" s="93" t="s">
        <v>248</v>
      </c>
      <c r="C194" s="34" t="s">
        <v>11</v>
      </c>
      <c r="D194" s="35">
        <v>200</v>
      </c>
      <c r="E194" s="35"/>
      <c r="F194" s="14"/>
      <c r="G194" s="14">
        <f t="shared" si="12"/>
        <v>0</v>
      </c>
      <c r="H194" s="15"/>
      <c r="I194" s="16">
        <f t="shared" si="13"/>
        <v>0</v>
      </c>
      <c r="J194" s="17">
        <f t="shared" si="14"/>
        <v>0</v>
      </c>
      <c r="L194" s="83"/>
    </row>
    <row r="195" spans="1:12" ht="25.5" customHeight="1">
      <c r="A195" s="68">
        <v>85</v>
      </c>
      <c r="B195" s="78" t="s">
        <v>56</v>
      </c>
      <c r="C195" s="34" t="s">
        <v>10</v>
      </c>
      <c r="D195" s="35">
        <v>300</v>
      </c>
      <c r="E195" s="35"/>
      <c r="F195" s="14"/>
      <c r="G195" s="14">
        <f t="shared" si="12"/>
        <v>0</v>
      </c>
      <c r="H195" s="15"/>
      <c r="I195" s="16">
        <f t="shared" si="13"/>
        <v>0</v>
      </c>
      <c r="J195" s="17">
        <f t="shared" si="14"/>
        <v>0</v>
      </c>
      <c r="L195" s="83"/>
    </row>
    <row r="196" spans="1:12" ht="15" customHeight="1">
      <c r="A196" s="68">
        <v>86</v>
      </c>
      <c r="B196" s="93" t="s">
        <v>92</v>
      </c>
      <c r="C196" s="34" t="s">
        <v>10</v>
      </c>
      <c r="D196" s="35">
        <v>60</v>
      </c>
      <c r="E196" s="35"/>
      <c r="F196" s="14"/>
      <c r="G196" s="14">
        <f t="shared" si="12"/>
        <v>0</v>
      </c>
      <c r="H196" s="15"/>
      <c r="I196" s="16">
        <f t="shared" si="13"/>
        <v>0</v>
      </c>
      <c r="J196" s="17">
        <f t="shared" si="14"/>
        <v>0</v>
      </c>
      <c r="L196" s="83"/>
    </row>
    <row r="197" spans="1:12" ht="15" customHeight="1">
      <c r="A197" s="68">
        <v>87</v>
      </c>
      <c r="B197" s="78" t="s">
        <v>184</v>
      </c>
      <c r="C197" s="34" t="s">
        <v>10</v>
      </c>
      <c r="D197" s="35">
        <v>77</v>
      </c>
      <c r="E197" s="35"/>
      <c r="F197" s="41"/>
      <c r="G197" s="14">
        <f t="shared" si="12"/>
        <v>0</v>
      </c>
      <c r="H197" s="43"/>
      <c r="I197" s="16">
        <f t="shared" si="13"/>
        <v>0</v>
      </c>
      <c r="J197" s="17">
        <f t="shared" si="14"/>
        <v>0</v>
      </c>
      <c r="L197" s="83"/>
    </row>
    <row r="198" spans="1:12" ht="15" customHeight="1">
      <c r="A198" s="68">
        <v>88</v>
      </c>
      <c r="B198" s="78" t="s">
        <v>81</v>
      </c>
      <c r="C198" s="34" t="s">
        <v>10</v>
      </c>
      <c r="D198" s="35">
        <v>120</v>
      </c>
      <c r="E198" s="35"/>
      <c r="F198" s="14"/>
      <c r="G198" s="14">
        <f t="shared" si="12"/>
        <v>0</v>
      </c>
      <c r="H198" s="15"/>
      <c r="I198" s="16">
        <f t="shared" si="13"/>
        <v>0</v>
      </c>
      <c r="J198" s="17">
        <f t="shared" si="14"/>
        <v>0</v>
      </c>
      <c r="L198" s="83"/>
    </row>
    <row r="199" spans="1:12" ht="15.75" customHeight="1">
      <c r="A199" s="68">
        <v>89</v>
      </c>
      <c r="B199" s="78" t="s">
        <v>201</v>
      </c>
      <c r="C199" s="34" t="s">
        <v>10</v>
      </c>
      <c r="D199" s="35">
        <v>20</v>
      </c>
      <c r="E199" s="35"/>
      <c r="F199" s="41"/>
      <c r="G199" s="14">
        <f t="shared" si="12"/>
        <v>0</v>
      </c>
      <c r="H199" s="43"/>
      <c r="I199" s="16">
        <f t="shared" si="13"/>
        <v>0</v>
      </c>
      <c r="J199" s="17">
        <f t="shared" si="14"/>
        <v>0</v>
      </c>
      <c r="L199" s="83"/>
    </row>
    <row r="200" spans="1:12" ht="22.5" customHeight="1">
      <c r="A200" s="68">
        <v>90</v>
      </c>
      <c r="B200" s="78" t="s">
        <v>200</v>
      </c>
      <c r="C200" s="34" t="s">
        <v>10</v>
      </c>
      <c r="D200" s="35">
        <v>80</v>
      </c>
      <c r="E200" s="35"/>
      <c r="F200" s="14"/>
      <c r="G200" s="14">
        <f t="shared" si="12"/>
        <v>0</v>
      </c>
      <c r="H200" s="15"/>
      <c r="I200" s="16">
        <f t="shared" si="13"/>
        <v>0</v>
      </c>
      <c r="J200" s="17">
        <f t="shared" si="14"/>
        <v>0</v>
      </c>
      <c r="L200" s="83"/>
    </row>
    <row r="201" spans="1:12" ht="15.75" customHeight="1">
      <c r="A201" s="68">
        <v>91</v>
      </c>
      <c r="B201" s="78" t="s">
        <v>82</v>
      </c>
      <c r="C201" s="34" t="s">
        <v>10</v>
      </c>
      <c r="D201" s="35">
        <v>100</v>
      </c>
      <c r="E201" s="35"/>
      <c r="F201" s="14"/>
      <c r="G201" s="14">
        <f t="shared" si="12"/>
        <v>0</v>
      </c>
      <c r="H201" s="15"/>
      <c r="I201" s="16">
        <f t="shared" si="13"/>
        <v>0</v>
      </c>
      <c r="J201" s="17">
        <f t="shared" si="14"/>
        <v>0</v>
      </c>
      <c r="L201" s="83"/>
    </row>
    <row r="202" spans="1:12" ht="15" customHeight="1" thickBot="1">
      <c r="A202" s="70">
        <v>92</v>
      </c>
      <c r="B202" s="94" t="s">
        <v>80</v>
      </c>
      <c r="C202" s="36" t="s">
        <v>10</v>
      </c>
      <c r="D202" s="37">
        <v>60</v>
      </c>
      <c r="E202" s="37"/>
      <c r="F202" s="20"/>
      <c r="G202" s="20">
        <f t="shared" si="12"/>
        <v>0</v>
      </c>
      <c r="H202" s="21"/>
      <c r="I202" s="22">
        <f t="shared" si="13"/>
        <v>0</v>
      </c>
      <c r="J202" s="23">
        <f t="shared" si="14"/>
        <v>0</v>
      </c>
      <c r="L202" s="83"/>
    </row>
    <row r="203" spans="1:12" ht="13.5" thickBot="1">
      <c r="A203" s="55"/>
      <c r="B203" s="29"/>
      <c r="C203" s="29"/>
      <c r="D203" s="29"/>
      <c r="E203" s="29"/>
      <c r="F203" s="29"/>
      <c r="G203" s="29"/>
      <c r="H203" s="26" t="s">
        <v>9</v>
      </c>
      <c r="I203" s="56">
        <f>SUM(I111:I202)</f>
        <v>0</v>
      </c>
      <c r="J203" s="28">
        <f>SUM(J111:J202)</f>
        <v>0</v>
      </c>
      <c r="L203" s="25"/>
    </row>
    <row r="204" spans="1:12" ht="12.75">
      <c r="A204" s="55"/>
      <c r="B204" s="29"/>
      <c r="C204" s="29"/>
      <c r="D204" s="29"/>
      <c r="E204" s="29"/>
      <c r="F204" s="29"/>
      <c r="G204" s="29"/>
      <c r="H204" s="55"/>
      <c r="I204" s="64"/>
      <c r="J204" s="82"/>
      <c r="L204" s="25"/>
    </row>
    <row r="205" spans="1:12" ht="12.75">
      <c r="A205" s="50"/>
      <c r="B205" s="31"/>
      <c r="C205" s="59"/>
      <c r="D205" s="59"/>
      <c r="E205" s="59"/>
      <c r="F205" s="59"/>
      <c r="G205" s="59"/>
      <c r="H205" s="59"/>
      <c r="I205" s="59"/>
      <c r="J205" s="59"/>
      <c r="L205" s="25"/>
    </row>
    <row r="206" spans="1:12" ht="13.5" thickBot="1">
      <c r="A206" s="65" t="s">
        <v>254</v>
      </c>
      <c r="B206" s="66"/>
      <c r="C206" s="57"/>
      <c r="D206" s="58"/>
      <c r="E206" s="58"/>
      <c r="F206" s="58"/>
      <c r="G206" s="59"/>
      <c r="H206" s="59"/>
      <c r="I206" s="59"/>
      <c r="J206" s="59"/>
      <c r="L206" s="25"/>
    </row>
    <row r="207" spans="1:12" ht="34.5" thickBot="1">
      <c r="A207" s="60" t="s">
        <v>0</v>
      </c>
      <c r="B207" s="61" t="s">
        <v>1</v>
      </c>
      <c r="C207" s="62" t="s">
        <v>2</v>
      </c>
      <c r="D207" s="62" t="s">
        <v>3</v>
      </c>
      <c r="E207" s="62" t="s">
        <v>34</v>
      </c>
      <c r="F207" s="62" t="s">
        <v>4</v>
      </c>
      <c r="G207" s="62" t="s">
        <v>5</v>
      </c>
      <c r="H207" s="62" t="s">
        <v>6</v>
      </c>
      <c r="I207" s="62" t="s">
        <v>7</v>
      </c>
      <c r="J207" s="63" t="s">
        <v>8</v>
      </c>
      <c r="L207" s="25"/>
    </row>
    <row r="208" spans="1:12" ht="15" customHeight="1">
      <c r="A208" s="75">
        <v>1</v>
      </c>
      <c r="B208" s="76" t="s">
        <v>110</v>
      </c>
      <c r="C208" s="32" t="s">
        <v>11</v>
      </c>
      <c r="D208" s="33">
        <v>275</v>
      </c>
      <c r="E208" s="33"/>
      <c r="F208" s="8"/>
      <c r="G208" s="8">
        <f>F208*H208+F208</f>
        <v>0</v>
      </c>
      <c r="H208" s="9"/>
      <c r="I208" s="10">
        <f>F208*D208</f>
        <v>0</v>
      </c>
      <c r="J208" s="11">
        <f>I208*H208+I208</f>
        <v>0</v>
      </c>
      <c r="L208" s="83"/>
    </row>
    <row r="209" spans="1:12" ht="15" customHeight="1">
      <c r="A209" s="68">
        <v>2</v>
      </c>
      <c r="B209" s="69" t="s">
        <v>111</v>
      </c>
      <c r="C209" s="34" t="s">
        <v>11</v>
      </c>
      <c r="D209" s="35">
        <v>2200</v>
      </c>
      <c r="E209" s="35"/>
      <c r="F209" s="14"/>
      <c r="G209" s="14">
        <f aca="true" t="shared" si="15" ref="G209:G251">F209*H209+F209</f>
        <v>0</v>
      </c>
      <c r="H209" s="15"/>
      <c r="I209" s="16">
        <f aca="true" t="shared" si="16" ref="I209:I251">F209*D209</f>
        <v>0</v>
      </c>
      <c r="J209" s="17">
        <f aca="true" t="shared" si="17" ref="J209:J251">I209*H209+I209</f>
        <v>0</v>
      </c>
      <c r="L209" s="83"/>
    </row>
    <row r="210" spans="1:12" ht="15" customHeight="1">
      <c r="A210" s="73">
        <v>3</v>
      </c>
      <c r="B210" s="69" t="s">
        <v>46</v>
      </c>
      <c r="C210" s="34" t="s">
        <v>10</v>
      </c>
      <c r="D210" s="35">
        <v>140</v>
      </c>
      <c r="E210" s="35"/>
      <c r="F210" s="14"/>
      <c r="G210" s="14">
        <f t="shared" si="15"/>
        <v>0</v>
      </c>
      <c r="H210" s="15"/>
      <c r="I210" s="16">
        <f t="shared" si="16"/>
        <v>0</v>
      </c>
      <c r="J210" s="17">
        <f t="shared" si="17"/>
        <v>0</v>
      </c>
      <c r="L210" s="83"/>
    </row>
    <row r="211" spans="1:12" ht="15" customHeight="1">
      <c r="A211" s="68">
        <v>4</v>
      </c>
      <c r="B211" s="69" t="s">
        <v>91</v>
      </c>
      <c r="C211" s="34" t="s">
        <v>11</v>
      </c>
      <c r="D211" s="35">
        <v>140</v>
      </c>
      <c r="E211" s="35"/>
      <c r="F211" s="14"/>
      <c r="G211" s="14">
        <f t="shared" si="15"/>
        <v>0</v>
      </c>
      <c r="H211" s="15"/>
      <c r="I211" s="16">
        <f t="shared" si="16"/>
        <v>0</v>
      </c>
      <c r="J211" s="17">
        <f t="shared" si="17"/>
        <v>0</v>
      </c>
      <c r="L211" s="83"/>
    </row>
    <row r="212" spans="1:12" ht="15" customHeight="1">
      <c r="A212" s="73">
        <v>5</v>
      </c>
      <c r="B212" s="69" t="s">
        <v>112</v>
      </c>
      <c r="C212" s="34" t="s">
        <v>11</v>
      </c>
      <c r="D212" s="35">
        <v>1000</v>
      </c>
      <c r="E212" s="35"/>
      <c r="F212" s="14"/>
      <c r="G212" s="14">
        <f t="shared" si="15"/>
        <v>0</v>
      </c>
      <c r="H212" s="15"/>
      <c r="I212" s="16">
        <f t="shared" si="16"/>
        <v>0</v>
      </c>
      <c r="J212" s="17">
        <f t="shared" si="17"/>
        <v>0</v>
      </c>
      <c r="L212" s="83"/>
    </row>
    <row r="213" spans="1:12" ht="15" customHeight="1">
      <c r="A213" s="68">
        <v>6</v>
      </c>
      <c r="B213" s="69" t="s">
        <v>113</v>
      </c>
      <c r="C213" s="34" t="s">
        <v>11</v>
      </c>
      <c r="D213" s="35">
        <v>350</v>
      </c>
      <c r="E213" s="35"/>
      <c r="F213" s="14"/>
      <c r="G213" s="14">
        <f t="shared" si="15"/>
        <v>0</v>
      </c>
      <c r="H213" s="15"/>
      <c r="I213" s="16">
        <f t="shared" si="16"/>
        <v>0</v>
      </c>
      <c r="J213" s="17">
        <f t="shared" si="17"/>
        <v>0</v>
      </c>
      <c r="L213" s="83"/>
    </row>
    <row r="214" spans="1:12" ht="15" customHeight="1">
      <c r="A214" s="73">
        <v>7</v>
      </c>
      <c r="B214" s="72" t="s">
        <v>114</v>
      </c>
      <c r="C214" s="34" t="s">
        <v>11</v>
      </c>
      <c r="D214" s="35">
        <v>150</v>
      </c>
      <c r="E214" s="35"/>
      <c r="F214" s="14"/>
      <c r="G214" s="14">
        <f t="shared" si="15"/>
        <v>0</v>
      </c>
      <c r="H214" s="15"/>
      <c r="I214" s="16">
        <f t="shared" si="16"/>
        <v>0</v>
      </c>
      <c r="J214" s="17">
        <f t="shared" si="17"/>
        <v>0</v>
      </c>
      <c r="L214" s="83"/>
    </row>
    <row r="215" spans="1:12" ht="15" customHeight="1">
      <c r="A215" s="68">
        <v>8</v>
      </c>
      <c r="B215" s="69" t="s">
        <v>226</v>
      </c>
      <c r="C215" s="34" t="s">
        <v>11</v>
      </c>
      <c r="D215" s="35">
        <v>100</v>
      </c>
      <c r="E215" s="35"/>
      <c r="F215" s="14"/>
      <c r="G215" s="14">
        <f t="shared" si="15"/>
        <v>0</v>
      </c>
      <c r="H215" s="15"/>
      <c r="I215" s="16">
        <f t="shared" si="16"/>
        <v>0</v>
      </c>
      <c r="J215" s="17">
        <f t="shared" si="17"/>
        <v>0</v>
      </c>
      <c r="L215" s="83"/>
    </row>
    <row r="216" spans="1:12" ht="15" customHeight="1">
      <c r="A216" s="73">
        <v>9</v>
      </c>
      <c r="B216" s="69" t="s">
        <v>115</v>
      </c>
      <c r="C216" s="34" t="s">
        <v>10</v>
      </c>
      <c r="D216" s="35">
        <v>60</v>
      </c>
      <c r="E216" s="35"/>
      <c r="F216" s="14"/>
      <c r="G216" s="14">
        <f t="shared" si="15"/>
        <v>0</v>
      </c>
      <c r="H216" s="15"/>
      <c r="I216" s="16">
        <f t="shared" si="16"/>
        <v>0</v>
      </c>
      <c r="J216" s="17">
        <f t="shared" si="17"/>
        <v>0</v>
      </c>
      <c r="L216" s="83"/>
    </row>
    <row r="217" spans="1:12" ht="15" customHeight="1">
      <c r="A217" s="68">
        <v>10</v>
      </c>
      <c r="B217" s="72" t="s">
        <v>116</v>
      </c>
      <c r="C217" s="34" t="s">
        <v>11</v>
      </c>
      <c r="D217" s="35">
        <v>600</v>
      </c>
      <c r="E217" s="35"/>
      <c r="F217" s="14"/>
      <c r="G217" s="14">
        <f t="shared" si="15"/>
        <v>0</v>
      </c>
      <c r="H217" s="15"/>
      <c r="I217" s="16">
        <f t="shared" si="16"/>
        <v>0</v>
      </c>
      <c r="J217" s="17">
        <f t="shared" si="17"/>
        <v>0</v>
      </c>
      <c r="L217" s="83"/>
    </row>
    <row r="218" spans="1:12" ht="15" customHeight="1">
      <c r="A218" s="73">
        <v>11</v>
      </c>
      <c r="B218" s="72" t="s">
        <v>117</v>
      </c>
      <c r="C218" s="34" t="s">
        <v>11</v>
      </c>
      <c r="D218" s="35">
        <v>3000</v>
      </c>
      <c r="E218" s="35"/>
      <c r="F218" s="14"/>
      <c r="G218" s="14">
        <f t="shared" si="15"/>
        <v>0</v>
      </c>
      <c r="H218" s="15"/>
      <c r="I218" s="16">
        <f t="shared" si="16"/>
        <v>0</v>
      </c>
      <c r="J218" s="17">
        <f t="shared" si="17"/>
        <v>0</v>
      </c>
      <c r="L218" s="83"/>
    </row>
    <row r="219" spans="1:12" ht="15.75" customHeight="1">
      <c r="A219" s="68">
        <v>12</v>
      </c>
      <c r="B219" s="72" t="s">
        <v>43</v>
      </c>
      <c r="C219" s="34" t="s">
        <v>10</v>
      </c>
      <c r="D219" s="35">
        <v>9500</v>
      </c>
      <c r="E219" s="35"/>
      <c r="F219" s="14"/>
      <c r="G219" s="14">
        <f t="shared" si="15"/>
        <v>0</v>
      </c>
      <c r="H219" s="15"/>
      <c r="I219" s="16">
        <f t="shared" si="16"/>
        <v>0</v>
      </c>
      <c r="J219" s="17">
        <f t="shared" si="17"/>
        <v>0</v>
      </c>
      <c r="L219" s="83"/>
    </row>
    <row r="220" spans="1:12" ht="15" customHeight="1">
      <c r="A220" s="73">
        <v>13</v>
      </c>
      <c r="B220" s="72" t="s">
        <v>118</v>
      </c>
      <c r="C220" s="34" t="s">
        <v>10</v>
      </c>
      <c r="D220" s="35">
        <v>110</v>
      </c>
      <c r="E220" s="35"/>
      <c r="F220" s="14"/>
      <c r="G220" s="14">
        <f t="shared" si="15"/>
        <v>0</v>
      </c>
      <c r="H220" s="15"/>
      <c r="I220" s="16">
        <f t="shared" si="16"/>
        <v>0</v>
      </c>
      <c r="J220" s="17">
        <f t="shared" si="17"/>
        <v>0</v>
      </c>
      <c r="L220" s="83"/>
    </row>
    <row r="221" spans="1:12" ht="15" customHeight="1">
      <c r="A221" s="68">
        <v>14</v>
      </c>
      <c r="B221" s="72" t="s">
        <v>119</v>
      </c>
      <c r="C221" s="34" t="s">
        <v>11</v>
      </c>
      <c r="D221" s="35">
        <v>400</v>
      </c>
      <c r="E221" s="35"/>
      <c r="F221" s="14"/>
      <c r="G221" s="14">
        <f t="shared" si="15"/>
        <v>0</v>
      </c>
      <c r="H221" s="15"/>
      <c r="I221" s="16">
        <f t="shared" si="16"/>
        <v>0</v>
      </c>
      <c r="J221" s="17">
        <f t="shared" si="17"/>
        <v>0</v>
      </c>
      <c r="L221" s="83"/>
    </row>
    <row r="222" spans="1:12" ht="15" customHeight="1">
      <c r="A222" s="73">
        <v>15</v>
      </c>
      <c r="B222" s="72" t="s">
        <v>120</v>
      </c>
      <c r="C222" s="34" t="s">
        <v>11</v>
      </c>
      <c r="D222" s="35">
        <v>400</v>
      </c>
      <c r="E222" s="35"/>
      <c r="F222" s="14"/>
      <c r="G222" s="14">
        <f t="shared" si="15"/>
        <v>0</v>
      </c>
      <c r="H222" s="15"/>
      <c r="I222" s="16">
        <f t="shared" si="16"/>
        <v>0</v>
      </c>
      <c r="J222" s="17">
        <f t="shared" si="17"/>
        <v>0</v>
      </c>
      <c r="L222" s="83"/>
    </row>
    <row r="223" spans="1:12" ht="16.5" customHeight="1">
      <c r="A223" s="68">
        <v>16</v>
      </c>
      <c r="B223" s="72" t="s">
        <v>121</v>
      </c>
      <c r="C223" s="34" t="s">
        <v>11</v>
      </c>
      <c r="D223" s="35">
        <v>1550</v>
      </c>
      <c r="E223" s="35"/>
      <c r="F223" s="14"/>
      <c r="G223" s="14">
        <f t="shared" si="15"/>
        <v>0</v>
      </c>
      <c r="H223" s="15"/>
      <c r="I223" s="16">
        <f t="shared" si="16"/>
        <v>0</v>
      </c>
      <c r="J223" s="17">
        <f t="shared" si="17"/>
        <v>0</v>
      </c>
      <c r="L223" s="83"/>
    </row>
    <row r="224" spans="1:12" ht="15" customHeight="1">
      <c r="A224" s="73">
        <v>17</v>
      </c>
      <c r="B224" s="72" t="s">
        <v>122</v>
      </c>
      <c r="C224" s="34" t="s">
        <v>11</v>
      </c>
      <c r="D224" s="35">
        <v>300</v>
      </c>
      <c r="E224" s="35"/>
      <c r="F224" s="14"/>
      <c r="G224" s="14">
        <f t="shared" si="15"/>
        <v>0</v>
      </c>
      <c r="H224" s="15"/>
      <c r="I224" s="16">
        <f t="shared" si="16"/>
        <v>0</v>
      </c>
      <c r="J224" s="17">
        <f t="shared" si="17"/>
        <v>0</v>
      </c>
      <c r="L224" s="83"/>
    </row>
    <row r="225" spans="1:12" ht="15" customHeight="1">
      <c r="A225" s="68">
        <v>18</v>
      </c>
      <c r="B225" s="69" t="s">
        <v>33</v>
      </c>
      <c r="C225" s="34" t="s">
        <v>17</v>
      </c>
      <c r="D225" s="35">
        <v>280</v>
      </c>
      <c r="E225" s="35"/>
      <c r="F225" s="14"/>
      <c r="G225" s="14">
        <f t="shared" si="15"/>
        <v>0</v>
      </c>
      <c r="H225" s="15"/>
      <c r="I225" s="16">
        <f t="shared" si="16"/>
        <v>0</v>
      </c>
      <c r="J225" s="17">
        <f t="shared" si="17"/>
        <v>0</v>
      </c>
      <c r="L225" s="83"/>
    </row>
    <row r="226" spans="1:12" ht="16.5" customHeight="1">
      <c r="A226" s="73">
        <v>19</v>
      </c>
      <c r="B226" s="69" t="s">
        <v>227</v>
      </c>
      <c r="C226" s="34" t="s">
        <v>10</v>
      </c>
      <c r="D226" s="35">
        <v>1270</v>
      </c>
      <c r="E226" s="35"/>
      <c r="F226" s="14"/>
      <c r="G226" s="14">
        <f t="shared" si="15"/>
        <v>0</v>
      </c>
      <c r="H226" s="15"/>
      <c r="I226" s="16">
        <f t="shared" si="16"/>
        <v>0</v>
      </c>
      <c r="J226" s="17">
        <f t="shared" si="17"/>
        <v>0</v>
      </c>
      <c r="L226" s="83"/>
    </row>
    <row r="227" spans="1:12" ht="18.75" customHeight="1">
      <c r="A227" s="68">
        <v>20</v>
      </c>
      <c r="B227" s="72" t="s">
        <v>123</v>
      </c>
      <c r="C227" s="34" t="s">
        <v>15</v>
      </c>
      <c r="D227" s="35">
        <v>1000</v>
      </c>
      <c r="E227" s="35"/>
      <c r="F227" s="14"/>
      <c r="G227" s="14">
        <f t="shared" si="15"/>
        <v>0</v>
      </c>
      <c r="H227" s="15"/>
      <c r="I227" s="16">
        <f t="shared" si="16"/>
        <v>0</v>
      </c>
      <c r="J227" s="17">
        <f t="shared" si="17"/>
        <v>0</v>
      </c>
      <c r="L227" s="83"/>
    </row>
    <row r="228" spans="1:12" ht="17.25" customHeight="1">
      <c r="A228" s="73">
        <v>21</v>
      </c>
      <c r="B228" s="72" t="s">
        <v>124</v>
      </c>
      <c r="C228" s="34" t="s">
        <v>11</v>
      </c>
      <c r="D228" s="35">
        <v>700</v>
      </c>
      <c r="E228" s="35"/>
      <c r="F228" s="14"/>
      <c r="G228" s="14">
        <f t="shared" si="15"/>
        <v>0</v>
      </c>
      <c r="H228" s="15"/>
      <c r="I228" s="16">
        <f t="shared" si="16"/>
        <v>0</v>
      </c>
      <c r="J228" s="17">
        <f t="shared" si="17"/>
        <v>0</v>
      </c>
      <c r="L228" s="83"/>
    </row>
    <row r="229" spans="1:12" ht="15" customHeight="1">
      <c r="A229" s="68">
        <v>22</v>
      </c>
      <c r="B229" s="72" t="s">
        <v>125</v>
      </c>
      <c r="C229" s="34" t="s">
        <v>11</v>
      </c>
      <c r="D229" s="35">
        <v>4000</v>
      </c>
      <c r="E229" s="35"/>
      <c r="F229" s="14"/>
      <c r="G229" s="14">
        <f t="shared" si="15"/>
        <v>0</v>
      </c>
      <c r="H229" s="15"/>
      <c r="I229" s="16">
        <f t="shared" si="16"/>
        <v>0</v>
      </c>
      <c r="J229" s="17">
        <f t="shared" si="17"/>
        <v>0</v>
      </c>
      <c r="L229" s="83"/>
    </row>
    <row r="230" spans="1:12" ht="15" customHeight="1">
      <c r="A230" s="73">
        <v>23</v>
      </c>
      <c r="B230" s="72" t="s">
        <v>47</v>
      </c>
      <c r="C230" s="34" t="s">
        <v>11</v>
      </c>
      <c r="D230" s="35">
        <v>120</v>
      </c>
      <c r="E230" s="35"/>
      <c r="F230" s="14"/>
      <c r="G230" s="14">
        <f t="shared" si="15"/>
        <v>0</v>
      </c>
      <c r="H230" s="15"/>
      <c r="I230" s="16">
        <f t="shared" si="16"/>
        <v>0</v>
      </c>
      <c r="J230" s="17">
        <f t="shared" si="17"/>
        <v>0</v>
      </c>
      <c r="L230" s="83"/>
    </row>
    <row r="231" spans="1:12" ht="15" customHeight="1">
      <c r="A231" s="68">
        <v>24</v>
      </c>
      <c r="B231" s="72" t="s">
        <v>19</v>
      </c>
      <c r="C231" s="34" t="s">
        <v>15</v>
      </c>
      <c r="D231" s="35">
        <v>1200</v>
      </c>
      <c r="E231" s="35"/>
      <c r="F231" s="14"/>
      <c r="G231" s="14">
        <f t="shared" si="15"/>
        <v>0</v>
      </c>
      <c r="H231" s="15"/>
      <c r="I231" s="16">
        <f t="shared" si="16"/>
        <v>0</v>
      </c>
      <c r="J231" s="17">
        <f t="shared" si="17"/>
        <v>0</v>
      </c>
      <c r="L231" s="83"/>
    </row>
    <row r="232" spans="1:12" ht="15" customHeight="1">
      <c r="A232" s="73">
        <v>25</v>
      </c>
      <c r="B232" s="72" t="s">
        <v>126</v>
      </c>
      <c r="C232" s="34" t="s">
        <v>11</v>
      </c>
      <c r="D232" s="35">
        <v>1400</v>
      </c>
      <c r="E232" s="35"/>
      <c r="F232" s="14"/>
      <c r="G232" s="14">
        <f t="shared" si="15"/>
        <v>0</v>
      </c>
      <c r="H232" s="15"/>
      <c r="I232" s="16">
        <f t="shared" si="16"/>
        <v>0</v>
      </c>
      <c r="J232" s="17">
        <f t="shared" si="17"/>
        <v>0</v>
      </c>
      <c r="L232" s="83"/>
    </row>
    <row r="233" spans="1:12" ht="17.25" customHeight="1">
      <c r="A233" s="68">
        <v>26</v>
      </c>
      <c r="B233" s="72" t="s">
        <v>127</v>
      </c>
      <c r="C233" s="34" t="s">
        <v>11</v>
      </c>
      <c r="D233" s="35">
        <v>350</v>
      </c>
      <c r="E233" s="35"/>
      <c r="F233" s="14"/>
      <c r="G233" s="14">
        <f t="shared" si="15"/>
        <v>0</v>
      </c>
      <c r="H233" s="15"/>
      <c r="I233" s="16">
        <f t="shared" si="16"/>
        <v>0</v>
      </c>
      <c r="J233" s="17">
        <f t="shared" si="17"/>
        <v>0</v>
      </c>
      <c r="L233" s="83"/>
    </row>
    <row r="234" spans="1:12" ht="15" customHeight="1">
      <c r="A234" s="73">
        <v>27</v>
      </c>
      <c r="B234" s="69" t="s">
        <v>44</v>
      </c>
      <c r="C234" s="34" t="s">
        <v>10</v>
      </c>
      <c r="D234" s="35">
        <v>1200</v>
      </c>
      <c r="E234" s="35"/>
      <c r="F234" s="14"/>
      <c r="G234" s="14">
        <f t="shared" si="15"/>
        <v>0</v>
      </c>
      <c r="H234" s="15"/>
      <c r="I234" s="16">
        <f t="shared" si="16"/>
        <v>0</v>
      </c>
      <c r="J234" s="17">
        <f t="shared" si="17"/>
        <v>0</v>
      </c>
      <c r="L234" s="83"/>
    </row>
    <row r="235" spans="1:12" ht="15" customHeight="1">
      <c r="A235" s="68">
        <v>28</v>
      </c>
      <c r="B235" s="69" t="s">
        <v>45</v>
      </c>
      <c r="C235" s="34" t="s">
        <v>10</v>
      </c>
      <c r="D235" s="35">
        <v>220</v>
      </c>
      <c r="E235" s="35"/>
      <c r="F235" s="14"/>
      <c r="G235" s="14">
        <f t="shared" si="15"/>
        <v>0</v>
      </c>
      <c r="H235" s="15"/>
      <c r="I235" s="16">
        <f t="shared" si="16"/>
        <v>0</v>
      </c>
      <c r="J235" s="17">
        <f t="shared" si="17"/>
        <v>0</v>
      </c>
      <c r="L235" s="83"/>
    </row>
    <row r="236" spans="1:12" ht="15" customHeight="1">
      <c r="A236" s="73">
        <v>29</v>
      </c>
      <c r="B236" s="72" t="s">
        <v>128</v>
      </c>
      <c r="C236" s="34" t="s">
        <v>11</v>
      </c>
      <c r="D236" s="35">
        <v>245</v>
      </c>
      <c r="E236" s="35"/>
      <c r="F236" s="14"/>
      <c r="G236" s="14">
        <f t="shared" si="15"/>
        <v>0</v>
      </c>
      <c r="H236" s="15"/>
      <c r="I236" s="16">
        <f t="shared" si="16"/>
        <v>0</v>
      </c>
      <c r="J236" s="17">
        <f t="shared" si="17"/>
        <v>0</v>
      </c>
      <c r="L236" s="83"/>
    </row>
    <row r="237" spans="1:12" ht="15" customHeight="1">
      <c r="A237" s="68">
        <v>30</v>
      </c>
      <c r="B237" s="69" t="s">
        <v>129</v>
      </c>
      <c r="C237" s="34" t="s">
        <v>11</v>
      </c>
      <c r="D237" s="35">
        <v>250</v>
      </c>
      <c r="E237" s="35"/>
      <c r="F237" s="14"/>
      <c r="G237" s="14">
        <f t="shared" si="15"/>
        <v>0</v>
      </c>
      <c r="H237" s="15"/>
      <c r="I237" s="16">
        <f t="shared" si="16"/>
        <v>0</v>
      </c>
      <c r="J237" s="17">
        <f t="shared" si="17"/>
        <v>0</v>
      </c>
      <c r="L237" s="83"/>
    </row>
    <row r="238" spans="1:12" ht="15" customHeight="1">
      <c r="A238" s="73">
        <v>31</v>
      </c>
      <c r="B238" s="69" t="s">
        <v>130</v>
      </c>
      <c r="C238" s="34" t="s">
        <v>11</v>
      </c>
      <c r="D238" s="35">
        <v>500</v>
      </c>
      <c r="E238" s="35"/>
      <c r="F238" s="14"/>
      <c r="G238" s="14">
        <f t="shared" si="15"/>
        <v>0</v>
      </c>
      <c r="H238" s="15"/>
      <c r="I238" s="16">
        <f t="shared" si="16"/>
        <v>0</v>
      </c>
      <c r="J238" s="17">
        <f t="shared" si="17"/>
        <v>0</v>
      </c>
      <c r="L238" s="83"/>
    </row>
    <row r="239" spans="1:12" ht="15" customHeight="1">
      <c r="A239" s="68">
        <v>32</v>
      </c>
      <c r="B239" s="72" t="s">
        <v>131</v>
      </c>
      <c r="C239" s="34" t="s">
        <v>11</v>
      </c>
      <c r="D239" s="35">
        <v>500</v>
      </c>
      <c r="E239" s="35"/>
      <c r="F239" s="14"/>
      <c r="G239" s="14">
        <f t="shared" si="15"/>
        <v>0</v>
      </c>
      <c r="H239" s="15"/>
      <c r="I239" s="16">
        <f t="shared" si="16"/>
        <v>0</v>
      </c>
      <c r="J239" s="17">
        <f t="shared" si="17"/>
        <v>0</v>
      </c>
      <c r="L239" s="83"/>
    </row>
    <row r="240" spans="1:12" ht="14.25" customHeight="1">
      <c r="A240" s="73">
        <v>33</v>
      </c>
      <c r="B240" s="69" t="s">
        <v>132</v>
      </c>
      <c r="C240" s="34" t="s">
        <v>11</v>
      </c>
      <c r="D240" s="35">
        <v>350</v>
      </c>
      <c r="E240" s="35"/>
      <c r="F240" s="14"/>
      <c r="G240" s="14">
        <f t="shared" si="15"/>
        <v>0</v>
      </c>
      <c r="H240" s="15"/>
      <c r="I240" s="16">
        <f t="shared" si="16"/>
        <v>0</v>
      </c>
      <c r="J240" s="17">
        <f t="shared" si="17"/>
        <v>0</v>
      </c>
      <c r="L240" s="83"/>
    </row>
    <row r="241" spans="1:12" ht="14.25" customHeight="1">
      <c r="A241" s="68">
        <v>34</v>
      </c>
      <c r="B241" s="69" t="s">
        <v>251</v>
      </c>
      <c r="C241" s="34" t="s">
        <v>11</v>
      </c>
      <c r="D241" s="35">
        <v>100</v>
      </c>
      <c r="E241" s="35"/>
      <c r="F241" s="14"/>
      <c r="G241" s="14">
        <f t="shared" si="15"/>
        <v>0</v>
      </c>
      <c r="H241" s="15"/>
      <c r="I241" s="16">
        <f t="shared" si="16"/>
        <v>0</v>
      </c>
      <c r="J241" s="17">
        <f t="shared" si="17"/>
        <v>0</v>
      </c>
      <c r="L241" s="83"/>
    </row>
    <row r="242" spans="1:12" ht="15" customHeight="1">
      <c r="A242" s="73">
        <v>35</v>
      </c>
      <c r="B242" s="69" t="s">
        <v>133</v>
      </c>
      <c r="C242" s="34" t="s">
        <v>11</v>
      </c>
      <c r="D242" s="35">
        <v>450</v>
      </c>
      <c r="E242" s="35"/>
      <c r="F242" s="14"/>
      <c r="G242" s="14">
        <f t="shared" si="15"/>
        <v>0</v>
      </c>
      <c r="H242" s="15"/>
      <c r="I242" s="16">
        <f t="shared" si="16"/>
        <v>0</v>
      </c>
      <c r="J242" s="17">
        <f t="shared" si="17"/>
        <v>0</v>
      </c>
      <c r="L242" s="83"/>
    </row>
    <row r="243" spans="1:12" ht="15" customHeight="1">
      <c r="A243" s="68">
        <v>36</v>
      </c>
      <c r="B243" s="69" t="s">
        <v>134</v>
      </c>
      <c r="C243" s="34" t="s">
        <v>15</v>
      </c>
      <c r="D243" s="35">
        <v>650</v>
      </c>
      <c r="E243" s="35"/>
      <c r="F243" s="14"/>
      <c r="G243" s="14">
        <f t="shared" si="15"/>
        <v>0</v>
      </c>
      <c r="H243" s="15"/>
      <c r="I243" s="16">
        <f t="shared" si="16"/>
        <v>0</v>
      </c>
      <c r="J243" s="17">
        <f t="shared" si="17"/>
        <v>0</v>
      </c>
      <c r="L243" s="83"/>
    </row>
    <row r="244" spans="1:12" ht="15" customHeight="1">
      <c r="A244" s="73">
        <v>37</v>
      </c>
      <c r="B244" s="72" t="s">
        <v>20</v>
      </c>
      <c r="C244" s="12" t="s">
        <v>10</v>
      </c>
      <c r="D244" s="13">
        <v>1700</v>
      </c>
      <c r="E244" s="13"/>
      <c r="F244" s="14"/>
      <c r="G244" s="14">
        <f t="shared" si="15"/>
        <v>0</v>
      </c>
      <c r="H244" s="15"/>
      <c r="I244" s="16">
        <f t="shared" si="16"/>
        <v>0</v>
      </c>
      <c r="J244" s="17">
        <f t="shared" si="17"/>
        <v>0</v>
      </c>
      <c r="L244" s="83"/>
    </row>
    <row r="245" spans="1:12" ht="15" customHeight="1">
      <c r="A245" s="68">
        <v>38</v>
      </c>
      <c r="B245" s="69" t="s">
        <v>18</v>
      </c>
      <c r="C245" s="34" t="s">
        <v>10</v>
      </c>
      <c r="D245" s="35">
        <v>100</v>
      </c>
      <c r="E245" s="35"/>
      <c r="F245" s="14"/>
      <c r="G245" s="14">
        <f t="shared" si="15"/>
        <v>0</v>
      </c>
      <c r="H245" s="15"/>
      <c r="I245" s="16">
        <f t="shared" si="16"/>
        <v>0</v>
      </c>
      <c r="J245" s="17">
        <f t="shared" si="17"/>
        <v>0</v>
      </c>
      <c r="L245" s="83"/>
    </row>
    <row r="246" spans="1:12" ht="15" customHeight="1">
      <c r="A246" s="73">
        <v>39</v>
      </c>
      <c r="B246" s="69" t="s">
        <v>21</v>
      </c>
      <c r="C246" s="34" t="s">
        <v>11</v>
      </c>
      <c r="D246" s="35">
        <v>400</v>
      </c>
      <c r="E246" s="35"/>
      <c r="F246" s="14"/>
      <c r="G246" s="14">
        <f t="shared" si="15"/>
        <v>0</v>
      </c>
      <c r="H246" s="15"/>
      <c r="I246" s="16">
        <f t="shared" si="16"/>
        <v>0</v>
      </c>
      <c r="J246" s="17">
        <f t="shared" si="17"/>
        <v>0</v>
      </c>
      <c r="L246" s="83"/>
    </row>
    <row r="247" spans="1:12" ht="15" customHeight="1">
      <c r="A247" s="68">
        <v>40</v>
      </c>
      <c r="B247" s="72" t="s">
        <v>135</v>
      </c>
      <c r="C247" s="34" t="s">
        <v>15</v>
      </c>
      <c r="D247" s="35">
        <v>1100</v>
      </c>
      <c r="E247" s="35"/>
      <c r="F247" s="14"/>
      <c r="G247" s="14">
        <f t="shared" si="15"/>
        <v>0</v>
      </c>
      <c r="H247" s="15"/>
      <c r="I247" s="16">
        <f t="shared" si="16"/>
        <v>0</v>
      </c>
      <c r="J247" s="17">
        <f t="shared" si="17"/>
        <v>0</v>
      </c>
      <c r="L247" s="83"/>
    </row>
    <row r="248" spans="1:12" ht="15" customHeight="1">
      <c r="A248" s="73">
        <v>41</v>
      </c>
      <c r="B248" s="72" t="s">
        <v>136</v>
      </c>
      <c r="C248" s="34" t="s">
        <v>11</v>
      </c>
      <c r="D248" s="35">
        <v>360</v>
      </c>
      <c r="E248" s="35"/>
      <c r="F248" s="14"/>
      <c r="G248" s="14">
        <f t="shared" si="15"/>
        <v>0</v>
      </c>
      <c r="H248" s="15"/>
      <c r="I248" s="16">
        <f t="shared" si="16"/>
        <v>0</v>
      </c>
      <c r="J248" s="17">
        <f t="shared" si="17"/>
        <v>0</v>
      </c>
      <c r="L248" s="83"/>
    </row>
    <row r="249" spans="1:12" ht="15" customHeight="1">
      <c r="A249" s="68">
        <v>42</v>
      </c>
      <c r="B249" s="72" t="s">
        <v>137</v>
      </c>
      <c r="C249" s="34" t="s">
        <v>11</v>
      </c>
      <c r="D249" s="35">
        <v>150</v>
      </c>
      <c r="E249" s="35"/>
      <c r="F249" s="14"/>
      <c r="G249" s="14">
        <f t="shared" si="15"/>
        <v>0</v>
      </c>
      <c r="H249" s="15"/>
      <c r="I249" s="16">
        <f t="shared" si="16"/>
        <v>0</v>
      </c>
      <c r="J249" s="17">
        <f t="shared" si="17"/>
        <v>0</v>
      </c>
      <c r="L249" s="83"/>
    </row>
    <row r="250" spans="1:12" ht="15" customHeight="1">
      <c r="A250" s="73">
        <v>43</v>
      </c>
      <c r="B250" s="72" t="s">
        <v>215</v>
      </c>
      <c r="C250" s="34" t="s">
        <v>11</v>
      </c>
      <c r="D250" s="35">
        <v>500</v>
      </c>
      <c r="E250" s="35"/>
      <c r="F250" s="14"/>
      <c r="G250" s="14">
        <f t="shared" si="15"/>
        <v>0</v>
      </c>
      <c r="H250" s="15"/>
      <c r="I250" s="16">
        <f t="shared" si="16"/>
        <v>0</v>
      </c>
      <c r="J250" s="17">
        <f t="shared" si="17"/>
        <v>0</v>
      </c>
      <c r="L250" s="83"/>
    </row>
    <row r="251" spans="1:12" ht="15" customHeight="1" thickBot="1">
      <c r="A251" s="70">
        <v>44</v>
      </c>
      <c r="B251" s="71" t="s">
        <v>138</v>
      </c>
      <c r="C251" s="36" t="s">
        <v>11</v>
      </c>
      <c r="D251" s="37">
        <v>17500</v>
      </c>
      <c r="E251" s="37"/>
      <c r="F251" s="20"/>
      <c r="G251" s="20">
        <f t="shared" si="15"/>
        <v>0</v>
      </c>
      <c r="H251" s="21"/>
      <c r="I251" s="22">
        <f t="shared" si="16"/>
        <v>0</v>
      </c>
      <c r="J251" s="23">
        <f t="shared" si="17"/>
        <v>0</v>
      </c>
      <c r="L251" s="83"/>
    </row>
    <row r="252" spans="1:10" ht="13.5" thickBot="1">
      <c r="A252" s="55"/>
      <c r="B252" s="29"/>
      <c r="C252" s="29"/>
      <c r="D252" s="29"/>
      <c r="E252" s="29"/>
      <c r="F252" s="29"/>
      <c r="G252" s="29"/>
      <c r="H252" s="26" t="s">
        <v>9</v>
      </c>
      <c r="I252" s="56">
        <f>SUM(I208:I251)</f>
        <v>0</v>
      </c>
      <c r="J252" s="28">
        <f>SUM(J208:J251)</f>
        <v>0</v>
      </c>
    </row>
    <row r="253" spans="1:2" ht="12.75">
      <c r="A253" s="1"/>
      <c r="B253" s="31"/>
    </row>
    <row r="254" spans="1:10" ht="12.75">
      <c r="A254" s="3"/>
      <c r="B254" s="80"/>
      <c r="C254" s="4"/>
      <c r="D254" s="4"/>
      <c r="E254" s="4"/>
      <c r="F254" s="4"/>
      <c r="G254" s="4"/>
      <c r="H254" s="4"/>
      <c r="I254" s="4"/>
      <c r="J254" s="4"/>
    </row>
    <row r="255" spans="1:10" ht="83.25" customHeight="1">
      <c r="A255" s="96" t="s">
        <v>255</v>
      </c>
      <c r="B255" s="96"/>
      <c r="C255" s="96"/>
      <c r="D255" s="96"/>
      <c r="E255" s="96"/>
      <c r="F255" s="96"/>
      <c r="G255" s="96"/>
      <c r="H255" s="96"/>
      <c r="I255" s="96"/>
      <c r="J255" s="96"/>
    </row>
  </sheetData>
  <sheetProtection/>
  <mergeCells count="2">
    <mergeCell ref="C2:G2"/>
    <mergeCell ref="A255:J255"/>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 SK nr 1 im.N.Barlickiego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apietrzyk</dc:creator>
  <cp:keywords/>
  <dc:description/>
  <cp:lastModifiedBy>Marta Kieras</cp:lastModifiedBy>
  <cp:lastPrinted>2020-12-11T07:14:28Z</cp:lastPrinted>
  <dcterms:created xsi:type="dcterms:W3CDTF">2012-01-26T12:07:51Z</dcterms:created>
  <dcterms:modified xsi:type="dcterms:W3CDTF">2021-12-07T21:27:55Z</dcterms:modified>
  <cp:category/>
  <cp:version/>
  <cp:contentType/>
  <cp:contentStatus/>
</cp:coreProperties>
</file>